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ras" sheetId="1" state="visible" r:id="rId1"/>
    <sheet xmlns:r="http://schemas.openxmlformats.org/officeDocument/2006/relationships" name="Logística y Recepción" sheetId="2" state="visible" r:id="rId2"/>
    <sheet xmlns:r="http://schemas.openxmlformats.org/officeDocument/2006/relationships" name="Almacén" sheetId="3" state="visible" r:id="rId3"/>
    <sheet xmlns:r="http://schemas.openxmlformats.org/officeDocument/2006/relationships" name="Finanzas" sheetId="4" state="visible" r:id="rId4"/>
    <sheet xmlns:r="http://schemas.openxmlformats.org/officeDocument/2006/relationships" name="Instrucciones" sheetId="5" state="visible" r:id="rId5"/>
  </sheets>
  <definedNames>
    <definedName name="_xlnm.Print_Titles" localSheetId="0">'Compras'!$9:$9</definedName>
    <definedName name="_xlnm.Print_Titles" localSheetId="1">'Logística y Recepción'!$9:$9</definedName>
    <definedName name="_xlnm.Print_Titles" localSheetId="2">'Almacén'!$9:$9</definedName>
    <definedName name="_xlnm.Print_Titles" localSheetId="3">'Finanzas'!$9:$9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i val="1"/>
      <color rgb="00595959"/>
      <sz val="9"/>
    </font>
    <font>
      <name val="Calibri"/>
      <b val="1"/>
      <color rgb="00FFFFFF"/>
      <sz val="9"/>
    </font>
    <font>
      <name val="Calibri"/>
      <b val="1"/>
      <sz val="10"/>
    </font>
    <font>
      <name val="Calibri"/>
      <b val="1"/>
      <sz val="11"/>
    </font>
    <font>
      <name val="Georgia"/>
      <b val="1"/>
      <sz val="13"/>
    </font>
    <font>
      <name val="Calibri"/>
      <sz val="10"/>
    </font>
  </fonts>
  <fills count="5">
    <fill>
      <patternFill/>
    </fill>
    <fill>
      <patternFill patternType="gray125"/>
    </fill>
    <fill>
      <patternFill patternType="solid"/>
    </fill>
    <fill>
      <patternFill patternType="solid">
        <fgColor rgb="00F2F2F2"/>
      </patternFill>
    </fill>
    <fill>
      <patternFill patternType="solid">
        <fgColor rgb="00FFF3E9"/>
      </patternFill>
    </fill>
  </fills>
  <borders count="4">
    <border>
      <left/>
      <right/>
      <top/>
      <bottom/>
      <diagonal/>
    </border>
    <border>
      <bottom style="thin">
        <color rgb="0040404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bottom style="thin">
        <color rgb="0000000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5" fillId="0" borderId="0" applyAlignment="1" pivotButton="0" quotePrefix="0" xfId="0">
      <alignment vertical="center" wrapText="1"/>
    </xf>
    <xf numFmtId="0" fontId="6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3" fillId="0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right" vertical="center"/>
    </xf>
    <xf numFmtId="0" fontId="0" fillId="4" borderId="2" pivotButton="0" quotePrefix="0" xfId="0"/>
    <xf numFmtId="9" fontId="8" fillId="4" borderId="2" applyAlignment="1" pivotButton="0" quotePrefix="0" xfId="0">
      <alignment horizontal="center" vertical="center"/>
    </xf>
    <xf numFmtId="0" fontId="0" fillId="0" borderId="3" pivotButton="0" quotePrefix="0" xfId="0"/>
    <xf numFmtId="0" fontId="3" fillId="0" borderId="0" applyAlignment="1" pivotButton="0" quotePrefix="0" xfId="0">
      <alignment horizontal="center" vertical="center" wrapText="1"/>
    </xf>
    <xf numFmtId="0" fontId="9" fillId="0" borderId="0" pivotButton="0" quotePrefix="0" xfId="0"/>
    <xf numFmtId="0" fontId="7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C9C4"/>
        </patternFill>
      </fill>
    </dxf>
    <dxf>
      <fill>
        <patternFill patternType="solid">
          <fgColor rgb="00D5EC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3" customWidth="1" min="3" max="3"/>
    <col width="11" customWidth="1" min="4" max="4"/>
    <col width="44" customWidth="1" min="5" max="5"/>
    <col width="22" customWidth="1" min="6" max="6"/>
    <col width="10" customWidth="1" min="7" max="7"/>
    <col width="30" customWidth="1" min="8" max="8"/>
  </cols>
  <sheetData>
    <row r="1" ht="26" customHeight="1">
      <c r="D1" s="1" t="inlineStr">
        <is>
          <t>Lista de Verificación de Auditoría</t>
        </is>
      </c>
    </row>
    <row r="2" ht="18" customHeight="1">
      <c r="D2" s="2" t="inlineStr">
        <is>
          <t>Grupo DISAL · Código FOR-OP-02 · Revisión 1.1 · Fecha 27-10-2026</t>
        </is>
      </c>
    </row>
    <row r="3" ht="6" customHeight="1"/>
    <row r="4" ht="18" customHeight="1">
      <c r="B4" s="3" t="inlineStr">
        <is>
          <t>Fecha:</t>
        </is>
      </c>
      <c r="C4" s="4" t="inlineStr"/>
      <c r="D4" s="5" t="n"/>
      <c r="E4" s="3" t="inlineStr">
        <is>
          <t>Auditó:</t>
        </is>
      </c>
      <c r="F4" s="4" t="inlineStr">
        <is>
          <t>Coordinación de Recursos Humanos</t>
        </is>
      </c>
      <c r="G4" s="5" t="n"/>
      <c r="H4" s="5" t="n"/>
    </row>
    <row r="5" ht="18" customHeight="1">
      <c r="B5" s="3" t="inlineStr">
        <is>
          <t>Área:</t>
        </is>
      </c>
      <c r="C5" s="4" t="inlineStr">
        <is>
          <t>Compras</t>
        </is>
      </c>
      <c r="D5" s="5" t="n"/>
      <c r="E5" s="3" t="inlineStr">
        <is>
          <t>Acompañó (jefe del área):</t>
        </is>
      </c>
      <c r="F5" s="4" t="inlineStr">
        <is>
          <t>Jefatura de Compras</t>
        </is>
      </c>
      <c r="G5" s="5" t="n"/>
      <c r="H5" s="5" t="n"/>
    </row>
    <row r="6" ht="18" customHeight="1">
      <c r="B6" s="3" t="inlineStr">
        <is>
          <t>Periodo revisado:</t>
        </is>
      </c>
      <c r="C6" s="4" t="inlineStr"/>
      <c r="D6" s="5" t="n"/>
      <c r="E6" s="3" t="inlineStr">
        <is>
          <t>Muestra revisada:</t>
        </is>
      </c>
      <c r="F6" s="4" t="inlineStr"/>
      <c r="G6" s="5" t="n"/>
      <c r="H6" s="5" t="n"/>
    </row>
    <row r="7" ht="24" customHeight="1">
      <c r="B7" s="6" t="inlineStr">
        <is>
          <t>Muestra sugerida: 5 órdenes de compra, 5 altas en sistema y las compras eventuales del periodo. La elige quien audita, repartida en todo el periodo (ver Instrucciones).</t>
        </is>
      </c>
    </row>
    <row r="8" ht="6" customHeight="1"/>
    <row r="9" ht="30" customHeight="1">
      <c r="A9" s="7" t="inlineStr">
        <is>
          <t>No.</t>
        </is>
      </c>
      <c r="B9" s="7" t="inlineStr">
        <is>
          <t>Control</t>
        </is>
      </c>
      <c r="C9" s="7" t="inlineStr">
        <is>
          <t>Procedimiento</t>
        </is>
      </c>
      <c r="D9" s="7" t="inlineStr">
        <is>
          <t>Formato</t>
        </is>
      </c>
      <c r="E9" s="7" t="inlineStr">
        <is>
          <t>Evidencia que se revisa</t>
        </is>
      </c>
      <c r="F9" s="7" t="inlineStr">
        <is>
          <t>Dónde se busca</t>
        </is>
      </c>
      <c r="G9" s="7" t="inlineStr">
        <is>
          <t>Cumple
(Sí / No / NA)</t>
        </is>
      </c>
      <c r="H9" s="7" t="inlineStr">
        <is>
          <t>Observación</t>
        </is>
      </c>
    </row>
    <row r="10" ht="41.5" customHeight="1">
      <c r="A10" s="8" t="n">
        <v>1</v>
      </c>
      <c r="B10" s="9" t="inlineStr">
        <is>
          <t>¿Cada producto de los proveedores de crédito tiene registrados en FOR-CO-01 su punto de reorden, máximo y mínimo vigentes?</t>
        </is>
      </c>
      <c r="C10" s="8" t="inlineStr">
        <is>
          <t>PRO-CO-01</t>
        </is>
      </c>
      <c r="D10" s="8" t="inlineStr">
        <is>
          <t>FOR-CO-01</t>
        </is>
      </c>
      <c r="E10" s="9" t="inlineStr">
        <is>
          <t>Columnas Punto de reorden, Máximo y Mínimo llenas en la hoja de cada proveedor, con fecha de corte dentro del periodo revisado</t>
        </is>
      </c>
      <c r="F10" s="9" t="inlineStr">
        <is>
          <t>Excel FOR-CO-01</t>
        </is>
      </c>
      <c r="G10" s="10" t="inlineStr"/>
      <c r="H10" s="9" t="inlineStr"/>
    </row>
    <row r="11" ht="41.5" customHeight="1">
      <c r="A11" s="8" t="n">
        <v>2</v>
      </c>
      <c r="B11" s="9" t="inlineStr">
        <is>
          <t>¿Cada pedido a proveedor de la muestra tiene su Orden de Compra FOR-CO-04 con folio, sucursal destino y quién la elaboró?</t>
        </is>
      </c>
      <c r="C11" s="8" t="inlineStr">
        <is>
          <t>PRO-CO-04</t>
        </is>
      </c>
      <c r="D11" s="8" t="inlineStr">
        <is>
          <t>FOR-CO-04</t>
        </is>
      </c>
      <c r="E11" s="9" t="inlineStr">
        <is>
          <t>Orden de Compra con folio, sucursal destino y nombre del puesto que la elaboró; en verdura, la pre-orden FOR-CO-10</t>
        </is>
      </c>
      <c r="F11" s="9" t="inlineStr">
        <is>
          <t>Papel en el área</t>
        </is>
      </c>
      <c r="G11" s="10" t="inlineStr"/>
      <c r="H11" s="9" t="inlineStr"/>
    </row>
    <row r="12" ht="41.5" customHeight="1">
      <c r="A12" s="8" t="n">
        <v>3</v>
      </c>
      <c r="B12" s="9" t="inlineStr">
        <is>
          <t>¿Cada alta en sistema de la muestra tiene el ticket, remisión o factura con sello y firma de Recepción, con fecha igual o anterior a la del alta?</t>
        </is>
      </c>
      <c r="C12" s="8" t="inlineStr">
        <is>
          <t>PRO-CO-04</t>
        </is>
      </c>
      <c r="D12" s="8" t="inlineStr"/>
      <c r="E12" s="9" t="inlineStr">
        <is>
          <t>Documento del proveedor con sello y firma de Recepción; comparar la fecha del sello contra la fecha de la entrada en sistema. Un sello de Almacén no vale</t>
        </is>
      </c>
      <c r="F12" s="9" t="inlineStr">
        <is>
          <t>Sistema</t>
        </is>
      </c>
      <c r="G12" s="10" t="inlineStr"/>
      <c r="H12" s="9" t="inlineStr"/>
    </row>
    <row r="13" ht="29" customHeight="1">
      <c r="A13" s="8" t="n">
        <v>4</v>
      </c>
      <c r="B13" s="9" t="inlineStr">
        <is>
          <t>¿Cada pedido de verdura de la muestra tiene su pre-orden FOR-CO-10 con los kilos pesados por Recepción y su sello?</t>
        </is>
      </c>
      <c r="C13" s="8" t="inlineStr">
        <is>
          <t>PRO-CO-02</t>
        </is>
      </c>
      <c r="D13" s="8" t="inlineStr">
        <is>
          <t>FOR-CO-10</t>
        </is>
      </c>
      <c r="E13" s="9" t="inlineStr">
        <is>
          <t>Pre-orden impresa con la columna Kg pesados por Recepción llena, sello de Recepción y folio de entrada a sistema</t>
        </is>
      </c>
      <c r="F13" s="9" t="inlineStr">
        <is>
          <t>Papel en el área</t>
        </is>
      </c>
      <c r="G13" s="10" t="inlineStr"/>
      <c r="H13" s="9" t="inlineStr"/>
    </row>
    <row r="14" ht="41.5" customHeight="1">
      <c r="A14" s="8" t="n">
        <v>5</v>
      </c>
      <c r="B14" s="9" t="inlineStr">
        <is>
          <t>¿Cada contrarrecibo del periodo se entregó a Finanzas antes del corte semanal de pagos de crédito?</t>
        </is>
      </c>
      <c r="C14" s="8" t="inlineStr">
        <is>
          <t>PRO-CO-01</t>
        </is>
      </c>
      <c r="D14" s="8" t="inlineStr"/>
      <c r="E14" s="9" t="inlineStr">
        <is>
          <t>Acuse de recibido de Finanzas en el contrarrecibo; comparar su fecha contra el corte de jueves o viernes de esa semana</t>
        </is>
      </c>
      <c r="F14" s="9" t="inlineStr">
        <is>
          <t>Papel en el área</t>
        </is>
      </c>
      <c r="G14" s="10" t="inlineStr"/>
      <c r="H14" s="9" t="inlineStr"/>
    </row>
    <row r="15" ht="41.5" customHeight="1">
      <c r="A15" s="8" t="n">
        <v>6</v>
      </c>
      <c r="B15" s="9" t="inlineStr">
        <is>
          <t>¿Se entregó a Finanzas cada semana la programación FOR-CO-02 con el contado de la semana y las órdenes a crédito emitidas?</t>
        </is>
      </c>
      <c r="C15" s="8" t="inlineStr">
        <is>
          <t>PRO-CO-02</t>
        </is>
      </c>
      <c r="D15" s="8" t="inlineStr">
        <is>
          <t>FOR-CO-02</t>
        </is>
      </c>
      <c r="E15" s="9" t="inlineStr">
        <is>
          <t>Una pestaña por semana del periodo con los campos Entregado a Finanzas y Fecha de entrega llenos</t>
        </is>
      </c>
      <c r="F15" s="9" t="inlineStr">
        <is>
          <t>Excel FOR-CO-02</t>
        </is>
      </c>
      <c r="G15" s="10" t="inlineStr"/>
      <c r="H15" s="9" t="inlineStr"/>
    </row>
    <row r="16" ht="41.5" customHeight="1">
      <c r="A16" s="8" t="n">
        <v>7</v>
      </c>
      <c r="B16" s="9" t="inlineStr">
        <is>
          <t>¿Cada compra eventual del periodo tiene su FOR-CO-07 con ticket o remisión adjunto y el cuadre de efectivo cerrado?</t>
        </is>
      </c>
      <c r="C16" s="8" t="inlineStr">
        <is>
          <t>PRO-CO-06</t>
        </is>
      </c>
      <c r="D16" s="8" t="inlineStr">
        <is>
          <t>FOR-CO-07</t>
        </is>
      </c>
      <c r="E16" s="9" t="inlineStr">
        <is>
          <t>FOR-CO-07 con efectivo entregado, total gastado y cambio devuelto que cuadran, ticket o remisión adjunto y sello de Recepción o remisión firmada por el cliente</t>
        </is>
      </c>
      <c r="F16" s="9" t="inlineStr">
        <is>
          <t>Hub: Formatos digitales (FOR-CO-07) o papel</t>
        </is>
      </c>
      <c r="G16" s="10" t="inlineStr"/>
      <c r="H16" s="9" t="inlineStr"/>
    </row>
    <row r="17" ht="41.5" customHeight="1">
      <c r="A17" s="8" t="n">
        <v>8</v>
      </c>
      <c r="B17" s="9" t="inlineStr">
        <is>
          <t>¿Cada compra eventual mayor a $5,000 por evento tiene la autorización de Dirección General?</t>
        </is>
      </c>
      <c r="C17" s="8" t="inlineStr">
        <is>
          <t>PRO-CO-06</t>
        </is>
      </c>
      <c r="D17" s="8" t="inlineStr">
        <is>
          <t>FOR-CO-07</t>
        </is>
      </c>
      <c r="E17" s="9" t="inlineStr">
        <is>
          <t>En los FOR-CO-07 con importe mayor a $5,000, firma o mensaje de autorización de Dirección General anexo, con fecha igual o anterior a la compra</t>
        </is>
      </c>
      <c r="F17" s="9" t="inlineStr">
        <is>
          <t>Hub: Formatos digitales (FOR-CO-07) o papel</t>
        </is>
      </c>
      <c r="G17" s="10" t="inlineStr"/>
      <c r="H17" s="9" t="inlineStr"/>
    </row>
    <row r="18" ht="41.5" customHeight="1">
      <c r="A18" s="8" t="n">
        <v>9</v>
      </c>
      <c r="B18" s="9" t="inlineStr">
        <is>
          <t>¿Toda orden fuera del plan semanal mayor a $25,000 tiene autorización de Dirección General y aviso a Finanzas antes del pago?</t>
        </is>
      </c>
      <c r="C18" s="8" t="inlineStr">
        <is>
          <t>PRO-CO-04</t>
        </is>
      </c>
      <c r="D18" s="8" t="inlineStr">
        <is>
          <t>FOR-CO-04</t>
        </is>
      </c>
      <c r="E18" s="9" t="inlineStr">
        <is>
          <t>Orden de Compra fuera del plan con firma o mensaje de autorización de Dirección General y aviso a Finanzas con fecha anterior al pago</t>
        </is>
      </c>
      <c r="F18" s="9" t="inlineStr">
        <is>
          <t>Papel en el área</t>
        </is>
      </c>
      <c r="G18" s="10" t="inlineStr"/>
      <c r="H18" s="9" t="inlineStr"/>
    </row>
    <row r="19" ht="41.5" customHeight="1">
      <c r="A19" s="8" t="n">
        <v>10</v>
      </c>
      <c r="B19" s="9" t="inlineStr">
        <is>
          <t>¿Cada diferencia o rechazo del periodo tiene su FOR-CO-08 ligado por folio al FOR-RC-02, con estatus Aplicada o en seguimiento?</t>
        </is>
      </c>
      <c r="C19" s="8" t="inlineStr">
        <is>
          <t>PRO-CO-07</t>
        </is>
      </c>
      <c r="D19" s="8" t="inlineStr">
        <is>
          <t>FOR-CO-08</t>
        </is>
      </c>
      <c r="E19" s="9" t="inlineStr">
        <is>
          <t>FOR-CO-08 con folio del FOR-RC-02, motivo, monto y estatus (Solicitada, Recibida o Aplicada); ninguno cerrado sin nota aplicada o refacturación conciliada</t>
        </is>
      </c>
      <c r="F19" s="9" t="inlineStr">
        <is>
          <t>Hub: Formatos digitales (FOR-CO-08) o papel</t>
        </is>
      </c>
      <c r="G19" s="10" t="inlineStr"/>
      <c r="H19" s="9" t="inlineStr"/>
    </row>
    <row r="20" ht="41.5" customHeight="1">
      <c r="A20" s="8" t="n">
        <v>11</v>
      </c>
      <c r="B20" s="9" t="inlineStr">
        <is>
          <t>¿Cada FOR-RC-02 que turnó Recepción en el periodo quedó registrado en la bitácora de fallas de FOR-CO-05 con la acción tomada?</t>
        </is>
      </c>
      <c r="C20" s="8" t="inlineStr">
        <is>
          <t>PRO-CO-03</t>
        </is>
      </c>
      <c r="D20" s="8" t="inlineStr">
        <is>
          <t>FOR-CO-05</t>
        </is>
      </c>
      <c r="E20" s="9" t="inlineStr">
        <is>
          <t>Renglón en la bitácora de fallas por cada FOR-RC-02 del periodo, con proveedor, motivo y acción (devolución, opción B o nota de crédito)</t>
        </is>
      </c>
      <c r="F20" s="9" t="inlineStr">
        <is>
          <t>Hub: Formatos digitales (FOR-CO-05) o papel</t>
        </is>
      </c>
      <c r="G20" s="10" t="inlineStr"/>
      <c r="H20" s="9" t="inlineStr"/>
    </row>
    <row r="21" ht="41.5" customHeight="1">
      <c r="A21" s="8" t="n">
        <v>12</v>
      </c>
      <c r="B21" s="9" t="inlineStr">
        <is>
          <t>¿Se hizo la evaluación trimestral de proveedores en FOR-CO-05, con calificación y resultado por escrito?</t>
        </is>
      </c>
      <c r="C21" s="8" t="inlineStr">
        <is>
          <t>PRO-CO-03</t>
        </is>
      </c>
      <c r="D21" s="8" t="inlineStr">
        <is>
          <t>FOR-CO-05</t>
        </is>
      </c>
      <c r="E21" s="9" t="inlineStr">
        <is>
          <t>FOR-CO-05 del último trimestre cerrado con calificación por criterio y resultado (aprobado, condicionado o rechazado). Marcar NA si aún no cierra el primer trimestre</t>
        </is>
      </c>
      <c r="F21" s="9" t="inlineStr">
        <is>
          <t>Hub: Formatos digitales (FOR-CO-05) o papel</t>
        </is>
      </c>
      <c r="G21" s="10" t="inlineStr"/>
      <c r="H21" s="9" t="inlineStr"/>
    </row>
    <row r="22" ht="29" customHeight="1">
      <c r="A22" s="8" t="n">
        <v>13</v>
      </c>
      <c r="B22" s="9" t="inlineStr">
        <is>
          <t>¿Cada proveedor dado de alta en el periodo aparece en FOR-CO-09 con plazo, medio de pago, factura e IVA registrados?</t>
        </is>
      </c>
      <c r="C22" s="8" t="inlineStr">
        <is>
          <t>PRO-CO-03</t>
        </is>
      </c>
      <c r="D22" s="8" t="inlineStr">
        <is>
          <t>FOR-CO-09</t>
        </is>
      </c>
      <c r="E22" s="9" t="inlineStr">
        <is>
          <t>Renglón del proveedor en el Directorio con las columnas de condiciones llenas y la evidencia de abasto</t>
        </is>
      </c>
      <c r="F22" s="9" t="inlineStr">
        <is>
          <t>Excel FOR-CO-09</t>
        </is>
      </c>
      <c r="G22" s="10" t="inlineStr"/>
      <c r="H22" s="9" t="inlineStr"/>
    </row>
    <row r="23" ht="41.5" customHeight="1">
      <c r="A23" s="8" t="n">
        <v>14</v>
      </c>
      <c r="B23" s="9" t="inlineStr">
        <is>
          <t>¿Todo cambio de proveedor o producto consolidado del periodo tiene FOR-CO-06 con folio de solicitud y de resolución y la aprobación de Norawa, Finanzas y Dirección?</t>
        </is>
      </c>
      <c r="C23" s="8" t="inlineStr">
        <is>
          <t>PRO-CO-05</t>
        </is>
      </c>
      <c r="D23" s="8" t="inlineStr">
        <is>
          <t>FOR-CO-06</t>
        </is>
      </c>
      <c r="E23" s="9" t="inlineStr">
        <is>
          <t>Comparativa con folios encadenados, resultado de rendimiento de Norawa y firmas de autorización según el impacto</t>
        </is>
      </c>
      <c r="F23" s="9" t="inlineStr">
        <is>
          <t>Papel en el área</t>
        </is>
      </c>
      <c r="G23" s="10" t="inlineStr"/>
      <c r="H23" s="9" t="inlineStr"/>
    </row>
    <row r="24" ht="29" customHeight="1">
      <c r="A24" s="8" t="n">
        <v>15</v>
      </c>
      <c r="B24" s="9" t="inlineStr">
        <is>
          <t>¿Se entregó a Finanzas la bitácora de margen del periodo (semanal en verdura y mensual en el resto)?</t>
        </is>
      </c>
      <c r="C24" s="8" t="inlineStr">
        <is>
          <t>PRO-CO-05</t>
        </is>
      </c>
      <c r="D24" s="8" t="inlineStr">
        <is>
          <t>FOR-CO-01</t>
        </is>
      </c>
      <c r="E24" s="9" t="inlineStr">
        <is>
          <t>Bitácora de margen con los artículos fuera de banda y acuse o correo de entrega a Finanzas con fecha</t>
        </is>
      </c>
      <c r="F24" s="9" t="inlineStr">
        <is>
          <t>Papel en el área</t>
        </is>
      </c>
      <c r="G24" s="10" t="inlineStr"/>
      <c r="H24" s="9" t="inlineStr"/>
    </row>
    <row r="25" ht="18" customHeight="1">
      <c r="A25" s="11" t="inlineStr">
        <is>
          <t>Controles que cumplen (Sí)</t>
        </is>
      </c>
      <c r="B25" s="12" t="n"/>
      <c r="C25" s="12" t="n"/>
      <c r="D25" s="12" t="n"/>
      <c r="E25" s="12" t="n"/>
      <c r="F25" s="12" t="n"/>
      <c r="G25" s="13">
        <f>COUNTIF(G10:G24,"Sí")</f>
        <v/>
      </c>
      <c r="H25" s="12" t="n"/>
    </row>
    <row r="26" ht="18" customHeight="1">
      <c r="A26" s="11" t="inlineStr">
        <is>
          <t>Controles que no cumplen (No): cada uno es un hallazgo en FOR-OP-03</t>
        </is>
      </c>
      <c r="B26" s="12" t="n"/>
      <c r="C26" s="12" t="n"/>
      <c r="D26" s="12" t="n"/>
      <c r="E26" s="12" t="n"/>
      <c r="F26" s="12" t="n"/>
      <c r="G26" s="13">
        <f>COUNTIF(G10:G24,"No")</f>
        <v/>
      </c>
      <c r="H26" s="12" t="n"/>
    </row>
    <row r="27" ht="18" customHeight="1">
      <c r="A27" s="11" t="inlineStr">
        <is>
          <t>No aplica en el periodo (NA)</t>
        </is>
      </c>
      <c r="B27" s="12" t="n"/>
      <c r="C27" s="12" t="n"/>
      <c r="D27" s="12" t="n"/>
      <c r="E27" s="12" t="n"/>
      <c r="F27" s="12" t="n"/>
      <c r="G27" s="13">
        <f>COUNTIF(G10:G24,"NA")</f>
        <v/>
      </c>
      <c r="H27" s="12" t="n"/>
    </row>
    <row r="28" ht="18" customHeight="1">
      <c r="A28" s="11" t="inlineStr">
        <is>
          <t>Controles sin marcar</t>
        </is>
      </c>
      <c r="B28" s="12" t="n"/>
      <c r="C28" s="12" t="n"/>
      <c r="D28" s="12" t="n"/>
      <c r="E28" s="12" t="n"/>
      <c r="F28" s="12" t="n"/>
      <c r="G28" s="13">
        <f>ROWS(G10:G24)-COUNTA(G10:G24)</f>
        <v/>
      </c>
      <c r="H28" s="12" t="n"/>
    </row>
    <row r="29" ht="22" customHeight="1">
      <c r="A29" s="14" t="inlineStr">
        <is>
          <t>% de cumplimiento = Sí / (Sí + No)</t>
        </is>
      </c>
      <c r="B29" s="15" t="n"/>
      <c r="C29" s="15" t="n"/>
      <c r="D29" s="15" t="n"/>
      <c r="E29" s="15" t="n"/>
      <c r="F29" s="15" t="n"/>
      <c r="G29" s="16">
        <f>IF((G25+G26)=0,"",G25/(G25+G26))</f>
        <v/>
      </c>
      <c r="H29" s="15" t="n"/>
    </row>
    <row r="32" ht="34" customHeight="1">
      <c r="B32" s="17" t="n"/>
      <c r="E32" s="17" t="n"/>
      <c r="F32" s="17" t="n"/>
    </row>
    <row r="33" ht="20" customHeight="1">
      <c r="B33" s="18" t="inlineStr">
        <is>
          <t>Auditó (Coordinación de Recursos Humanos)</t>
        </is>
      </c>
      <c r="E33" s="18" t="inlineStr">
        <is>
          <t>Responsable del área (Jefatura de Compras)</t>
        </is>
      </c>
    </row>
  </sheetData>
  <mergeCells count="16">
    <mergeCell ref="C6:D6"/>
    <mergeCell ref="F5:H5"/>
    <mergeCell ref="F6:H6"/>
    <mergeCell ref="A28:F28"/>
    <mergeCell ref="A1:C2"/>
    <mergeCell ref="D2:H2"/>
    <mergeCell ref="D1:H1"/>
    <mergeCell ref="C5:D5"/>
    <mergeCell ref="A27:F27"/>
    <mergeCell ref="E33:F33"/>
    <mergeCell ref="F4:H4"/>
    <mergeCell ref="B7:H7"/>
    <mergeCell ref="A26:F26"/>
    <mergeCell ref="A29:F29"/>
    <mergeCell ref="A25:F25"/>
    <mergeCell ref="C4:D4"/>
  </mergeCells>
  <conditionalFormatting sqref="G10:G24">
    <cfRule type="cellIs" priority="1" operator="equal" dxfId="0">
      <formula>"No"</formula>
    </cfRule>
    <cfRule type="cellIs" priority="2" operator="equal" dxfId="1">
      <formula>"Sí"</formula>
    </cfRule>
  </conditionalFormatting>
  <dataValidations count="1">
    <dataValidation sqref="G10 G11 G12 G13 G14 G15 G16 G17 G18 G19 G20 G21 G22 G23 G24" showDropDown="0" showInputMessage="0" showErrorMessage="0" allowBlank="1" errorTitle="Valor no válido" error="Use Sí, No o NA." promptTitle="Cumple" prompt="Sí: la evidencia está completa. No: falta o está incompleta (es hallazgo). NA: no hubo casos en el periodo." type="list">
      <formula1>"Sí,No,NA"</formula1>
    </dataValidation>
  </dataValidations>
  <pageMargins left="0.3" right="0.3" top="0.4" bottom="0.4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3" customWidth="1" min="3" max="3"/>
    <col width="11" customWidth="1" min="4" max="4"/>
    <col width="44" customWidth="1" min="5" max="5"/>
    <col width="22" customWidth="1" min="6" max="6"/>
    <col width="10" customWidth="1" min="7" max="7"/>
    <col width="30" customWidth="1" min="8" max="8"/>
  </cols>
  <sheetData>
    <row r="1" ht="26" customHeight="1">
      <c r="D1" s="1" t="inlineStr">
        <is>
          <t>Lista de Verificación de Auditoría</t>
        </is>
      </c>
    </row>
    <row r="2" ht="18" customHeight="1">
      <c r="D2" s="2" t="inlineStr">
        <is>
          <t>Grupo DISAL · Código FOR-OP-02 · Revisión 1.1 · Fecha 27-10-2026</t>
        </is>
      </c>
    </row>
    <row r="3" ht="6" customHeight="1"/>
    <row r="4" ht="18" customHeight="1">
      <c r="B4" s="3" t="inlineStr">
        <is>
          <t>Fecha:</t>
        </is>
      </c>
      <c r="C4" s="4" t="inlineStr"/>
      <c r="D4" s="5" t="n"/>
      <c r="E4" s="3" t="inlineStr">
        <is>
          <t>Auditó:</t>
        </is>
      </c>
      <c r="F4" s="4" t="inlineStr">
        <is>
          <t>Coordinación de Recursos Humanos</t>
        </is>
      </c>
      <c r="G4" s="5" t="n"/>
      <c r="H4" s="5" t="n"/>
    </row>
    <row r="5" ht="18" customHeight="1">
      <c r="B5" s="3" t="inlineStr">
        <is>
          <t>Área:</t>
        </is>
      </c>
      <c r="C5" s="4" t="inlineStr">
        <is>
          <t>Logística y Recepción</t>
        </is>
      </c>
      <c r="D5" s="5" t="n"/>
      <c r="E5" s="3" t="inlineStr">
        <is>
          <t>Acompañó (jefe del área):</t>
        </is>
      </c>
      <c r="F5" s="4" t="inlineStr">
        <is>
          <t>Coordinación de Logística</t>
        </is>
      </c>
      <c r="G5" s="5" t="n"/>
      <c r="H5" s="5" t="n"/>
    </row>
    <row r="6" ht="18" customHeight="1">
      <c r="B6" s="3" t="inlineStr">
        <is>
          <t>Periodo revisado:</t>
        </is>
      </c>
      <c r="C6" s="4" t="inlineStr"/>
      <c r="D6" s="5" t="n"/>
      <c r="E6" s="3" t="inlineStr">
        <is>
          <t>Muestra revisada:</t>
        </is>
      </c>
      <c r="F6" s="4" t="inlineStr"/>
      <c r="G6" s="5" t="n"/>
      <c r="H6" s="5" t="n"/>
    </row>
    <row r="7" ht="24" customHeight="1">
      <c r="B7" s="6" t="inlineStr">
        <is>
          <t>Muestra sugerida: 5 recepciones de proveedor, 5 salidas a ruta y 3 días de bitácora por unidad del periodo. La elige quien audita, repartida en todo el periodo (ver Instrucciones).</t>
        </is>
      </c>
    </row>
    <row r="8" ht="6" customHeight="1"/>
    <row r="9" ht="30" customHeight="1">
      <c r="A9" s="7" t="inlineStr">
        <is>
          <t>No.</t>
        </is>
      </c>
      <c r="B9" s="7" t="inlineStr">
        <is>
          <t>Control</t>
        </is>
      </c>
      <c r="C9" s="7" t="inlineStr">
        <is>
          <t>Procedimiento</t>
        </is>
      </c>
      <c r="D9" s="7" t="inlineStr">
        <is>
          <t>Formato</t>
        </is>
      </c>
      <c r="E9" s="7" t="inlineStr">
        <is>
          <t>Evidencia que se revisa</t>
        </is>
      </c>
      <c r="F9" s="7" t="inlineStr">
        <is>
          <t>Dónde se busca</t>
        </is>
      </c>
      <c r="G9" s="7" t="inlineStr">
        <is>
          <t>Cumple
(Sí / No / NA)</t>
        </is>
      </c>
      <c r="H9" s="7" t="inlineStr">
        <is>
          <t>Observación</t>
        </is>
      </c>
    </row>
    <row r="10" ht="29" customHeight="1">
      <c r="A10" s="8" t="n">
        <v>1</v>
      </c>
      <c r="B10" s="9" t="inlineStr">
        <is>
          <t>¿Está publicada la Ruta Semanal FOR-LR-01 de cada semana del periodo, con unidad, chofer y zona por día?</t>
        </is>
      </c>
      <c r="C10" s="8" t="inlineStr">
        <is>
          <t>PRO-LR-01</t>
        </is>
      </c>
      <c r="D10" s="8" t="inlineStr">
        <is>
          <t>FOR-LR-01</t>
        </is>
      </c>
      <c r="E10" s="9" t="inlineStr">
        <is>
          <t>Ruta Semanal de cada semana del periodo, impresa en el pizarrón o guardada, con la asignación completa por día</t>
        </is>
      </c>
      <c r="F10" s="9" t="inlineStr">
        <is>
          <t>Excel FOR-LR-01</t>
        </is>
      </c>
      <c r="G10" s="10" t="inlineStr"/>
      <c r="H10" s="9" t="inlineStr"/>
    </row>
    <row r="11" ht="41.5" customHeight="1">
      <c r="A11" s="8" t="n">
        <v>2</v>
      </c>
      <c r="B11" s="9" t="inlineStr">
        <is>
          <t>¿Los cambios de ruta y los pedidos urgentes de los días de la muestra están anotados sobre la Ruta Semanal o el pizarrón de respaldo?</t>
        </is>
      </c>
      <c r="C11" s="8" t="inlineStr">
        <is>
          <t>PRO-LR-02</t>
        </is>
      </c>
      <c r="D11" s="8" t="inlineStr">
        <is>
          <t>FOR-LR-01</t>
        </is>
      </c>
      <c r="E11" s="9" t="inlineStr">
        <is>
          <t>Anotaciones de cambios y urgencias del día sobre la Ruta Semanal impresa o foto del pizarrón con fecha</t>
        </is>
      </c>
      <c r="F11" s="9" t="inlineStr">
        <is>
          <t>Papel en el área</t>
        </is>
      </c>
      <c r="G11" s="10" t="inlineStr"/>
      <c r="H11" s="9" t="inlineStr"/>
    </row>
    <row r="12" ht="41.5" customHeight="1">
      <c r="A12" s="8" t="n">
        <v>3</v>
      </c>
      <c r="B12" s="9" t="inlineStr">
        <is>
          <t>¿Cada salida a ruta de la muestra tiene su folio FOR-LR-02 con unidad, chofer, ruta y la firma de autorización de salida de la Coordinación de Logística?</t>
        </is>
      </c>
      <c r="C12" s="8" t="inlineStr">
        <is>
          <t>PRO-LR-03</t>
        </is>
      </c>
      <c r="D12" s="8" t="inlineStr">
        <is>
          <t>FOR-LR-02</t>
        </is>
      </c>
      <c r="E12" s="9" t="inlineStr">
        <is>
          <t>Un folio FOR-LR-02 por unidad que salió, con partidas registradas y firma de autorización de salida</t>
        </is>
      </c>
      <c r="F12" s="9" t="inlineStr">
        <is>
          <t>Hub: Formatos digitales (FOR-LR-02) o papel</t>
        </is>
      </c>
      <c r="G12" s="10" t="inlineStr"/>
      <c r="H12" s="9" t="inlineStr"/>
    </row>
    <row r="13" ht="41.5" customHeight="1">
      <c r="A13" s="8" t="n">
        <v>4</v>
      </c>
      <c r="B13" s="9" t="inlineStr">
        <is>
          <t>¿Cada folio FOR-LR-02 de la muestra está cerrado con el cotejo de regreso y las rejas que salieron contra las que regresaron?</t>
        </is>
      </c>
      <c r="C13" s="8" t="inlineStr">
        <is>
          <t>PRO-LR-04</t>
        </is>
      </c>
      <c r="D13" s="8" t="inlineStr">
        <is>
          <t>FOR-LR-02</t>
        </is>
      </c>
      <c r="E13" s="9" t="inlineStr">
        <is>
          <t>Sección de regreso llena: cargado contra entregado y devuelto, rejas de salida y regreso, diferencias reportadas y folio cerrado</t>
        </is>
      </c>
      <c r="F13" s="9" t="inlineStr">
        <is>
          <t>Hub: Formatos digitales (FOR-LR-02) o papel</t>
        </is>
      </c>
      <c r="G13" s="10" t="inlineStr"/>
      <c r="H13" s="9" t="inlineStr"/>
    </row>
    <row r="14" ht="29" customHeight="1">
      <c r="A14" s="8" t="n">
        <v>5</v>
      </c>
      <c r="B14" s="9" t="inlineStr">
        <is>
          <t>¿Cada remisión entregada de la muestra tiene firma y sello del cliente?</t>
        </is>
      </c>
      <c r="C14" s="8" t="inlineStr">
        <is>
          <t>PRO-LR-04</t>
        </is>
      </c>
      <c r="D14" s="8" t="inlineStr"/>
      <c r="E14" s="9" t="inlineStr">
        <is>
          <t>Copia de la remisión con firma y sello del cliente que el chofer regresó a la Coordinación de Logística</t>
        </is>
      </c>
      <c r="F14" s="9" t="inlineStr">
        <is>
          <t>Papel en el área</t>
        </is>
      </c>
      <c r="G14" s="10" t="inlineStr"/>
      <c r="H14" s="9" t="inlineStr"/>
    </row>
    <row r="15" ht="41.5" customHeight="1">
      <c r="A15" s="8" t="n">
        <v>6</v>
      </c>
      <c r="B15" s="9" t="inlineStr">
        <is>
          <t>¿Cada devolución de cliente en ruta de la muestra tiene su FOR-RC-02 y está anotada en ambas remisiones con firma y sello?</t>
        </is>
      </c>
      <c r="C15" s="8" t="inlineStr">
        <is>
          <t>PRO-LR-04</t>
        </is>
      </c>
      <c r="D15" s="8" t="inlineStr">
        <is>
          <t>FOR-RC-02</t>
        </is>
      </c>
      <c r="E15" s="9" t="inlineStr">
        <is>
          <t>FOR-RC-02 con motivo, cantidad y descripción, y la devolución anotada en la remisión del cliente y en la copia de Logística</t>
        </is>
      </c>
      <c r="F15" s="9" t="inlineStr">
        <is>
          <t>Papel en el área (FOR-RC-02)</t>
        </is>
      </c>
      <c r="G15" s="10" t="inlineStr"/>
      <c r="H15" s="9" t="inlineStr"/>
    </row>
    <row r="16" ht="41.5" customHeight="1">
      <c r="A16" s="8" t="n">
        <v>7</v>
      </c>
      <c r="B16" s="9" t="inlineStr">
        <is>
          <t>¿Cada unidad que salió en los días de la muestra tiene su checklist pre-uso FOR-LR-03 del día, revisado y firmado por la Coordinación de Logística?</t>
        </is>
      </c>
      <c r="C16" s="8" t="inlineStr">
        <is>
          <t>PRO-LR-05</t>
        </is>
      </c>
      <c r="D16" s="8" t="inlineStr">
        <is>
          <t>FOR-LR-03</t>
        </is>
      </c>
      <c r="E16" s="9" t="inlineStr">
        <is>
          <t>Checklist de 24 puntos con fecha, unidad y firma de revisión; ninguna salida con un punto de seguridad en Falla</t>
        </is>
      </c>
      <c r="F16" s="9" t="inlineStr">
        <is>
          <t>Hub: Formatos digitales (FOR-LR-03) o papel</t>
        </is>
      </c>
      <c r="G16" s="10" t="inlineStr"/>
      <c r="H16" s="9" t="inlineStr"/>
    </row>
    <row r="17" ht="29" customHeight="1">
      <c r="A17" s="8" t="n">
        <v>8</v>
      </c>
      <c r="B17" s="9" t="inlineStr">
        <is>
          <t>¿La bitácora de km FOR-LR-03 tiene el kilometraje inicial y final de cada unidad en cada día de la muestra?</t>
        </is>
      </c>
      <c r="C17" s="8" t="inlineStr">
        <is>
          <t>PRO-LR-05</t>
        </is>
      </c>
      <c r="D17" s="8" t="inlineStr">
        <is>
          <t>FOR-LR-03</t>
        </is>
      </c>
      <c r="E17" s="9" t="inlineStr">
        <is>
          <t>Hoja Bitácora km con fecha, unidad, chofer, ruta, km inicial y km final de cada jornada, sin días vacíos</t>
        </is>
      </c>
      <c r="F17" s="9" t="inlineStr">
        <is>
          <t>Hub: Formatos digitales (FOR-LR-03) o papel</t>
        </is>
      </c>
      <c r="G17" s="10" t="inlineStr"/>
      <c r="H17" s="9" t="inlineStr"/>
    </row>
    <row r="18" ht="41.5" customHeight="1">
      <c r="A18" s="8" t="n">
        <v>9</v>
      </c>
      <c r="B18" s="9" t="inlineStr">
        <is>
          <t>¿Cada mantenimiento correctivo del periodo registra que lo autorizaron Finanzas y Recursos Humanos, su costo y su taller?</t>
        </is>
      </c>
      <c r="C18" s="8" t="inlineStr">
        <is>
          <t>PRO-LR-05</t>
        </is>
      </c>
      <c r="D18" s="8" t="inlineStr">
        <is>
          <t>FOR-LR-03</t>
        </is>
      </c>
      <c r="E18" s="9" t="inlineStr">
        <is>
          <t>Hoja Mantenimiento con fecha, unidad, tipo de servicio, autorizó (Finanzas y Recursos Humanos), costo y taller llenos</t>
        </is>
      </c>
      <c r="F18" s="9" t="inlineStr">
        <is>
          <t>Hub: Formatos digitales (FOR-LR-03) o papel</t>
        </is>
      </c>
      <c r="G18" s="10" t="inlineStr"/>
      <c r="H18" s="9" t="inlineStr"/>
    </row>
    <row r="19" ht="54" customHeight="1">
      <c r="A19" s="8" t="n">
        <v>10</v>
      </c>
      <c r="B19" s="9" t="inlineStr">
        <is>
          <t>¿Cada encargo foráneo de la muestra tiene su Carta por Orden FOR-LR-05 firmada por el chofer que la lleva y con firma de recibido en plaza?</t>
        </is>
      </c>
      <c r="C19" s="8" t="inlineStr">
        <is>
          <t>PRO-LR-07</t>
        </is>
      </c>
      <c r="D19" s="8" t="inlineStr">
        <is>
          <t>FOR-LR-05</t>
        </is>
      </c>
      <c r="E19" s="9" t="inlineStr">
        <is>
          <t>Carta por Orden con plaza, cliente, partidas, firma de quien elaboró en Almacén, firma del chofer y firma de recibido en Juárez o Delicias; sin carta firmada por el chofer el encargo no sale</t>
        </is>
      </c>
      <c r="F19" s="9" t="inlineStr">
        <is>
          <t>Papel en el área (FOR-LR-05)</t>
        </is>
      </c>
      <c r="G19" s="10" t="inlineStr"/>
      <c r="H19" s="9" t="inlineStr"/>
    </row>
    <row r="20" ht="41.5" customHeight="1">
      <c r="A20" s="8" t="n">
        <v>11</v>
      </c>
      <c r="B20" s="9" t="inlineStr">
        <is>
          <t>¿Cada recepción de proveedor de la muestra tiene su checklist FOR-RC-01 llenado, con la lectura del indicador del equipo de frío y la decisión por familia?</t>
        </is>
      </c>
      <c r="C20" s="8" t="inlineStr">
        <is>
          <t>PRO-RC-01</t>
        </is>
      </c>
      <c r="D20" s="8" t="inlineStr">
        <is>
          <t>FOR-RC-01</t>
        </is>
      </c>
      <c r="E20" s="9" t="inlineStr">
        <is>
          <t>FOR-RC-01 con fecha, proveedor, cotejo de cantidad, lectura del indicador y decisión (aceptado, con observación o rechazado)</t>
        </is>
      </c>
      <c r="F20" s="9" t="inlineStr">
        <is>
          <t>Hub: Formatos digitales (FOR-RC-01) o papel</t>
        </is>
      </c>
      <c r="G20" s="10" t="inlineStr"/>
      <c r="H20" s="9" t="inlineStr"/>
    </row>
    <row r="21" ht="41.5" customHeight="1">
      <c r="A21" s="8" t="n">
        <v>12</v>
      </c>
      <c r="B21" s="9" t="inlineStr">
        <is>
          <t>¿Cada entrega parcial de la muestra tiene el ticket o la remisión marcado con el sello de incompleto y sellado solo por lo recibido?</t>
        </is>
      </c>
      <c r="C21" s="8" t="inlineStr">
        <is>
          <t>PRO-RC-01</t>
        </is>
      </c>
      <c r="D21" s="8" t="inlineStr"/>
      <c r="E21" s="9" t="inlineStr">
        <is>
          <t>Ticket o remisión con sello de incompleto y la cantidad recibida anotada; coincide con lo dado de alta</t>
        </is>
      </c>
      <c r="F21" s="9" t="inlineStr">
        <is>
          <t>Papel en el área</t>
        </is>
      </c>
      <c r="G21" s="10" t="inlineStr"/>
      <c r="H21" s="9" t="inlineStr"/>
    </row>
    <row r="22" ht="41.5" customHeight="1">
      <c r="A22" s="8" t="n">
        <v>13</v>
      </c>
      <c r="B22" s="9" t="inlineStr">
        <is>
          <t>¿Cada rechazo por calidad del periodo tiene su FOR-RC-02 con folio, motivo, sello de Recepción, firmas y la hora en que se turnó a Compras?</t>
        </is>
      </c>
      <c r="C22" s="8" t="inlineStr">
        <is>
          <t>PRO-RC-03</t>
        </is>
      </c>
      <c r="D22" s="8" t="inlineStr">
        <is>
          <t>FOR-RC-02</t>
        </is>
      </c>
      <c r="E22" s="9" t="inlineStr">
        <is>
          <t>FOR-RC-02 con uno de los seis motivos estándar, sello, firmas de quien reporta y quien recibe en Compras con fecha y hora, y la anotación en la remisión del proveedor</t>
        </is>
      </c>
      <c r="F22" s="9" t="inlineStr">
        <is>
          <t>Papel en el área (FOR-RC-02)</t>
        </is>
      </c>
      <c r="G22" s="10" t="inlineStr"/>
      <c r="H22" s="9" t="inlineStr"/>
    </row>
    <row r="23" ht="41.5" customHeight="1">
      <c r="A23" s="8" t="n">
        <v>14</v>
      </c>
      <c r="B23" s="9" t="inlineStr">
        <is>
          <t>¿La verificación de básculas e indicadores de temperatura FOR-RC-03 está al día y la báscula fuera de tolerancia se retiró de uso?</t>
        </is>
      </c>
      <c r="C23" s="8" t="inlineStr">
        <is>
          <t>PRO-RC-02</t>
        </is>
      </c>
      <c r="D23" s="8" t="inlineStr">
        <is>
          <t>FOR-RC-03</t>
        </is>
      </c>
      <c r="E23" s="9" t="inlineStr">
        <is>
          <t>Registro de verificación con fecha dentro del periodo por báscula e indicador, resultado y acción tomada</t>
        </is>
      </c>
      <c r="F23" s="9" t="inlineStr">
        <is>
          <t>Excel FOR-RC-03</t>
        </is>
      </c>
      <c r="G23" s="10" t="inlineStr"/>
      <c r="H23" s="9" t="inlineStr"/>
    </row>
    <row r="24" ht="18" customHeight="1">
      <c r="A24" s="11" t="inlineStr">
        <is>
          <t>Controles que cumplen (Sí)</t>
        </is>
      </c>
      <c r="B24" s="12" t="n"/>
      <c r="C24" s="12" t="n"/>
      <c r="D24" s="12" t="n"/>
      <c r="E24" s="12" t="n"/>
      <c r="F24" s="12" t="n"/>
      <c r="G24" s="13">
        <f>COUNTIF(G10:G23,"Sí")</f>
        <v/>
      </c>
      <c r="H24" s="12" t="n"/>
    </row>
    <row r="25" ht="18" customHeight="1">
      <c r="A25" s="11" t="inlineStr">
        <is>
          <t>Controles que no cumplen (No): cada uno es un hallazgo en FOR-OP-03</t>
        </is>
      </c>
      <c r="B25" s="12" t="n"/>
      <c r="C25" s="12" t="n"/>
      <c r="D25" s="12" t="n"/>
      <c r="E25" s="12" t="n"/>
      <c r="F25" s="12" t="n"/>
      <c r="G25" s="13">
        <f>COUNTIF(G10:G23,"No")</f>
        <v/>
      </c>
      <c r="H25" s="12" t="n"/>
    </row>
    <row r="26" ht="18" customHeight="1">
      <c r="A26" s="11" t="inlineStr">
        <is>
          <t>No aplica en el periodo (NA)</t>
        </is>
      </c>
      <c r="B26" s="12" t="n"/>
      <c r="C26" s="12" t="n"/>
      <c r="D26" s="12" t="n"/>
      <c r="E26" s="12" t="n"/>
      <c r="F26" s="12" t="n"/>
      <c r="G26" s="13">
        <f>COUNTIF(G10:G23,"NA")</f>
        <v/>
      </c>
      <c r="H26" s="12" t="n"/>
    </row>
    <row r="27" ht="18" customHeight="1">
      <c r="A27" s="11" t="inlineStr">
        <is>
          <t>Controles sin marcar</t>
        </is>
      </c>
      <c r="B27" s="12" t="n"/>
      <c r="C27" s="12" t="n"/>
      <c r="D27" s="12" t="n"/>
      <c r="E27" s="12" t="n"/>
      <c r="F27" s="12" t="n"/>
      <c r="G27" s="13">
        <f>ROWS(G10:G23)-COUNTA(G10:G23)</f>
        <v/>
      </c>
      <c r="H27" s="12" t="n"/>
    </row>
    <row r="28" ht="22" customHeight="1">
      <c r="A28" s="14" t="inlineStr">
        <is>
          <t>% de cumplimiento = Sí / (Sí + No)</t>
        </is>
      </c>
      <c r="B28" s="15" t="n"/>
      <c r="C28" s="15" t="n"/>
      <c r="D28" s="15" t="n"/>
      <c r="E28" s="15" t="n"/>
      <c r="F28" s="15" t="n"/>
      <c r="G28" s="16">
        <f>IF((G24+G25)=0,"",G24/(G24+G25))</f>
        <v/>
      </c>
      <c r="H28" s="15" t="n"/>
    </row>
    <row r="31" ht="34" customHeight="1">
      <c r="B31" s="17" t="n"/>
      <c r="E31" s="17" t="n"/>
      <c r="F31" s="17" t="n"/>
    </row>
    <row r="32" ht="20" customHeight="1">
      <c r="B32" s="18" t="inlineStr">
        <is>
          <t>Auditó (Coordinación de Recursos Humanos)</t>
        </is>
      </c>
      <c r="E32" s="18" t="inlineStr">
        <is>
          <t>Responsable del área (Coordinación de Logística)</t>
        </is>
      </c>
    </row>
  </sheetData>
  <mergeCells count="16">
    <mergeCell ref="A24:F24"/>
    <mergeCell ref="C6:D6"/>
    <mergeCell ref="F5:H5"/>
    <mergeCell ref="F6:H6"/>
    <mergeCell ref="A28:F28"/>
    <mergeCell ref="E32:F32"/>
    <mergeCell ref="A1:C2"/>
    <mergeCell ref="D2:H2"/>
    <mergeCell ref="D1:H1"/>
    <mergeCell ref="C5:D5"/>
    <mergeCell ref="A27:F27"/>
    <mergeCell ref="F4:H4"/>
    <mergeCell ref="B7:H7"/>
    <mergeCell ref="A26:F26"/>
    <mergeCell ref="A25:F25"/>
    <mergeCell ref="C4:D4"/>
  </mergeCells>
  <conditionalFormatting sqref="G10:G23">
    <cfRule type="cellIs" priority="1" operator="equal" dxfId="0">
      <formula>"No"</formula>
    </cfRule>
    <cfRule type="cellIs" priority="2" operator="equal" dxfId="1">
      <formula>"Sí"</formula>
    </cfRule>
  </conditionalFormatting>
  <dataValidations count="1">
    <dataValidation sqref="G10 G11 G12 G13 G14 G15 G16 G17 G18 G19 G20 G21 G22 G23" showDropDown="0" showInputMessage="0" showErrorMessage="0" allowBlank="1" errorTitle="Valor no válido" error="Use Sí, No o NA." promptTitle="Cumple" prompt="Sí: la evidencia está completa. No: falta o está incompleta (es hallazgo). NA: no hubo casos en el periodo." type="list">
      <formula1>"Sí,No,NA"</formula1>
    </dataValidation>
  </dataValidations>
  <pageMargins left="0.3" right="0.3" top="0.4" bottom="0.4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3" customWidth="1" min="3" max="3"/>
    <col width="11" customWidth="1" min="4" max="4"/>
    <col width="44" customWidth="1" min="5" max="5"/>
    <col width="22" customWidth="1" min="6" max="6"/>
    <col width="10" customWidth="1" min="7" max="7"/>
    <col width="30" customWidth="1" min="8" max="8"/>
  </cols>
  <sheetData>
    <row r="1" ht="26" customHeight="1">
      <c r="D1" s="1" t="inlineStr">
        <is>
          <t>Lista de Verificación de Auditoría</t>
        </is>
      </c>
    </row>
    <row r="2" ht="18" customHeight="1">
      <c r="D2" s="2" t="inlineStr">
        <is>
          <t>Grupo DISAL · Código FOR-OP-02 · Revisión 1.1 · Fecha 27-10-2026</t>
        </is>
      </c>
    </row>
    <row r="3" ht="6" customHeight="1"/>
    <row r="4" ht="18" customHeight="1">
      <c r="B4" s="3" t="inlineStr">
        <is>
          <t>Fecha:</t>
        </is>
      </c>
      <c r="C4" s="4" t="inlineStr"/>
      <c r="D4" s="5" t="n"/>
      <c r="E4" s="3" t="inlineStr">
        <is>
          <t>Auditó:</t>
        </is>
      </c>
      <c r="F4" s="4" t="inlineStr">
        <is>
          <t>Coordinación de Recursos Humanos</t>
        </is>
      </c>
      <c r="G4" s="5" t="n"/>
      <c r="H4" s="5" t="n"/>
    </row>
    <row r="5" ht="18" customHeight="1">
      <c r="B5" s="3" t="inlineStr">
        <is>
          <t>Área:</t>
        </is>
      </c>
      <c r="C5" s="4" t="inlineStr">
        <is>
          <t>Almacén</t>
        </is>
      </c>
      <c r="D5" s="5" t="n"/>
      <c r="E5" s="3" t="inlineStr">
        <is>
          <t>Acompañó (jefe del área):</t>
        </is>
      </c>
      <c r="F5" s="4" t="inlineStr">
        <is>
          <t>Jefatura de Almacén</t>
        </is>
      </c>
      <c r="G5" s="5" t="n"/>
      <c r="H5" s="5" t="n"/>
    </row>
    <row r="6" ht="18" customHeight="1">
      <c r="B6" s="3" t="inlineStr">
        <is>
          <t>Periodo revisado:</t>
        </is>
      </c>
      <c r="C6" s="4" t="inlineStr"/>
      <c r="D6" s="5" t="n"/>
      <c r="E6" s="3" t="inlineStr">
        <is>
          <t>Muestra revisada:</t>
        </is>
      </c>
      <c r="F6" s="4" t="inlineStr"/>
      <c r="G6" s="5" t="n"/>
      <c r="H6" s="5" t="n"/>
    </row>
    <row r="7" ht="24" customHeight="1">
      <c r="B7" s="6" t="inlineStr">
        <is>
          <t>Muestra sugerida: 5 días de conteo cíclico, 5 ajustes, 5 mermas y 5 remisiones del periodo. La elige quien audita, repartida en todo el periodo (ver Instrucciones).</t>
        </is>
      </c>
    </row>
    <row r="8" ht="6" customHeight="1"/>
    <row r="9" ht="30" customHeight="1">
      <c r="A9" s="7" t="inlineStr">
        <is>
          <t>No.</t>
        </is>
      </c>
      <c r="B9" s="7" t="inlineStr">
        <is>
          <t>Control</t>
        </is>
      </c>
      <c r="C9" s="7" t="inlineStr">
        <is>
          <t>Procedimiento</t>
        </is>
      </c>
      <c r="D9" s="7" t="inlineStr">
        <is>
          <t>Formato</t>
        </is>
      </c>
      <c r="E9" s="7" t="inlineStr">
        <is>
          <t>Evidencia que se revisa</t>
        </is>
      </c>
      <c r="F9" s="7" t="inlineStr">
        <is>
          <t>Dónde se busca</t>
        </is>
      </c>
      <c r="G9" s="7" t="inlineStr">
        <is>
          <t>Cumple
(Sí / No / NA)</t>
        </is>
      </c>
      <c r="H9" s="7" t="inlineStr">
        <is>
          <t>Observación</t>
        </is>
      </c>
    </row>
    <row r="10" ht="41.5" customHeight="1">
      <c r="A10" s="8" t="n">
        <v>1</v>
      </c>
      <c r="B10" s="9" t="inlineStr">
        <is>
          <t>¿Hay registro en FOR-ALM-01 de cada día hábil del periodo según el calendario de conteo, con 20 a 30 productos contados o el motivo de no conteo?</t>
        </is>
      </c>
      <c r="C10" s="8" t="inlineStr">
        <is>
          <t>PRO-ALM-02</t>
        </is>
      </c>
      <c r="D10" s="8" t="inlineStr">
        <is>
          <t>FOR-ALM-01</t>
        </is>
      </c>
      <c r="E10" s="9" t="inlineStr">
        <is>
          <t>Hoja de conteo cíclico con fecha, sección y productos contados por día; los días sin conteo con su motivo anotado</t>
        </is>
      </c>
      <c r="F10" s="9" t="inlineStr">
        <is>
          <t>Excel FOR-ALM-01</t>
        </is>
      </c>
      <c r="G10" s="10" t="inlineStr"/>
      <c r="H10" s="9" t="inlineStr"/>
    </row>
    <row r="11" ht="41.5" customHeight="1">
      <c r="A11" s="8" t="n">
        <v>2</v>
      </c>
      <c r="B11" s="9" t="inlineStr">
        <is>
          <t>¿Cada diferencia del conteo cíclico tiene registrado el segundo conteo (y el tercero si persistió) antes de pasar a ajuste?</t>
        </is>
      </c>
      <c r="C11" s="8" t="inlineStr">
        <is>
          <t>PRO-ALM-02</t>
        </is>
      </c>
      <c r="D11" s="8" t="inlineStr">
        <is>
          <t>FOR-ALM-01</t>
        </is>
      </c>
      <c r="E11" s="9" t="inlineStr">
        <is>
          <t>En los renglones con diferencia, el segundo conteo (y el tercero si persistió) anotado en Observaciones o en una hoja de reconteo con fecha</t>
        </is>
      </c>
      <c r="F11" s="9" t="inlineStr">
        <is>
          <t>Excel FOR-ALM-01</t>
        </is>
      </c>
      <c r="G11" s="10" t="inlineStr"/>
      <c r="H11" s="9" t="inlineStr"/>
    </row>
    <row r="12" ht="41.5" customHeight="1">
      <c r="A12" s="8" t="n">
        <v>3</v>
      </c>
      <c r="B12" s="9" t="inlineStr">
        <is>
          <t>¿Se hizo el inventario físico el último domingo de cada mes del periodo, con aviso previo y asistencia de Finanzas?</t>
        </is>
      </c>
      <c r="C12" s="8" t="inlineStr">
        <is>
          <t>PRO-ALM-02</t>
        </is>
      </c>
      <c r="D12" s="8" t="inlineStr">
        <is>
          <t>FOR-ALM-01</t>
        </is>
      </c>
      <c r="E12" s="9" t="inlineStr">
        <is>
          <t>Registro del conteo del físico con fecha del último domingo, aviso en el grupo de WhatsApp y firma o nombre del puesto de Finanzas que asistió</t>
        </is>
      </c>
      <c r="F12" s="9" t="inlineStr">
        <is>
          <t>Excel FOR-ALM-01</t>
        </is>
      </c>
      <c r="G12" s="10" t="inlineStr"/>
      <c r="H12" s="9" t="inlineStr"/>
    </row>
    <row r="13" ht="41.5" customHeight="1">
      <c r="A13" s="8" t="n">
        <v>4</v>
      </c>
      <c r="B13" s="9" t="inlineStr">
        <is>
          <t>¿Cada ajuste de inventario de la muestra está en un FOR-ALM-02 con causa, documento respaldo y firma de la Jefatura de Almacén?</t>
        </is>
      </c>
      <c r="C13" s="8" t="inlineStr">
        <is>
          <t>PRO-ALM-03</t>
        </is>
      </c>
      <c r="D13" s="8" t="inlineStr">
        <is>
          <t>FOR-ALM-02</t>
        </is>
      </c>
      <c r="E13" s="9" t="inlineStr">
        <is>
          <t>Lote FOR-ALM-02 con un renglón por movimiento, causa, remisión o recepción que lo respalda y firma de autorización (o firma en ausencia anotada)</t>
        </is>
      </c>
      <c r="F13" s="9" t="inlineStr">
        <is>
          <t>Papel en el área</t>
        </is>
      </c>
      <c r="G13" s="10" t="inlineStr"/>
      <c r="H13" s="9" t="inlineStr"/>
    </row>
    <row r="14" ht="29" customHeight="1">
      <c r="A14" s="8" t="n">
        <v>5</v>
      </c>
      <c r="B14" s="9" t="inlineStr">
        <is>
          <t>¿Los ajustes del físico mensual tienen el visto bueno de Finanzas en FOR-ALM-02?</t>
        </is>
      </c>
      <c r="C14" s="8" t="inlineStr">
        <is>
          <t>PRO-ALM-03</t>
        </is>
      </c>
      <c r="D14" s="8" t="inlineStr">
        <is>
          <t>FOR-ALM-02</t>
        </is>
      </c>
      <c r="E14" s="9" t="inlineStr">
        <is>
          <t>Firma o visto bueno de la Coordinación de Administración y Control Financiero en el FOR-ALM-02 del físico</t>
        </is>
      </c>
      <c r="F14" s="9" t="inlineStr">
        <is>
          <t>Papel en el área</t>
        </is>
      </c>
      <c r="G14" s="10" t="inlineStr"/>
      <c r="H14" s="9" t="inlineStr"/>
    </row>
    <row r="15" ht="41.5" customHeight="1">
      <c r="A15" s="8" t="n">
        <v>6</v>
      </c>
      <c r="B15" s="9" t="inlineStr">
        <is>
          <t>¿Cada descuento de remisión mal hecho de la muestra se corrigió por FOR-ALM-02 con la remisión como respaldo?</t>
        </is>
      </c>
      <c r="C15" s="8" t="inlineStr">
        <is>
          <t>PRO-ALM-04</t>
        </is>
      </c>
      <c r="D15" s="8" t="inlineStr">
        <is>
          <t>FOR-ALM-02</t>
        </is>
      </c>
      <c r="E15" s="9" t="inlineStr">
        <is>
          <t>Renglón en FOR-ALM-02 con la remisión anexa y la autorización del lote; ninguna corrección en sistema sin ese renglón</t>
        </is>
      </c>
      <c r="F15" s="9" t="inlineStr">
        <is>
          <t>Papel en el área</t>
        </is>
      </c>
      <c r="G15" s="10" t="inlineStr"/>
      <c r="H15" s="9" t="inlineStr"/>
    </row>
    <row r="16" ht="41.5" customHeight="1">
      <c r="A16" s="8" t="n">
        <v>7</v>
      </c>
      <c r="B16" s="9" t="inlineStr">
        <is>
          <t>¿Cada remisión de la muestra corresponde a un solo cliente y coincide en producto, cantidad y unidad con el pedido?</t>
        </is>
      </c>
      <c r="C16" s="8" t="inlineStr">
        <is>
          <t>PRO-ALM-04</t>
        </is>
      </c>
      <c r="D16" s="8" t="inlineStr"/>
      <c r="E16" s="9" t="inlineStr">
        <is>
          <t>Remisión comparada contra el pedido del cliente en sistema: mismo cliente, misma unidad (kilo, pieza, caja o reja) y misma cantidad</t>
        </is>
      </c>
      <c r="F16" s="9" t="inlineStr">
        <is>
          <t>Sistema</t>
        </is>
      </c>
      <c r="G16" s="10" t="inlineStr"/>
      <c r="H16" s="9" t="inlineStr"/>
    </row>
    <row r="17" ht="41.5" customHeight="1">
      <c r="A17" s="8" t="n">
        <v>8</v>
      </c>
      <c r="B17" s="9" t="inlineStr">
        <is>
          <t>¿Las diferencias del conteo de traspaso de la muestra se regresaron a la mesa de recepción y quedaron documentadas antes de acomodar?</t>
        </is>
      </c>
      <c r="C17" s="8" t="inlineStr">
        <is>
          <t>PRO-ALM-01</t>
        </is>
      </c>
      <c r="D17" s="8" t="inlineStr">
        <is>
          <t>FOR-RC-02</t>
        </is>
      </c>
      <c r="E17" s="9" t="inlineStr">
        <is>
          <t>FOR-RC-01 o FOR-RC-02 con la diferencia registrada en la fecha de la recepción; lo dado de alta coincide con lo acomodado</t>
        </is>
      </c>
      <c r="F17" s="9" t="inlineStr">
        <is>
          <t>Papel en el área (FOR-RC-02)</t>
        </is>
      </c>
      <c r="G17" s="10" t="inlineStr"/>
      <c r="H17" s="9" t="inlineStr"/>
    </row>
    <row r="18" ht="41.5" customHeight="1">
      <c r="A18" s="8" t="n">
        <v>9</v>
      </c>
      <c r="B18" s="9" t="inlineStr">
        <is>
          <t>¿Cada merma de la muestra está registrada con producto, cantidad, motivo y fecha antes de su baja en sistema?</t>
        </is>
      </c>
      <c r="C18" s="8" t="inlineStr">
        <is>
          <t>PRO-ALM-06</t>
        </is>
      </c>
      <c r="D18" s="8" t="inlineStr">
        <is>
          <t>FOR-ALM-03</t>
        </is>
      </c>
      <c r="E18" s="9" t="inlineStr">
        <is>
          <t>Renglón en FOR-ALM-03 (o en el cuaderno durante la transición) con motivo lleno y fecha anterior a la baja en sistema</t>
        </is>
      </c>
      <c r="F18" s="9" t="inlineStr">
        <is>
          <t>Excel FOR-ALM-03</t>
        </is>
      </c>
      <c r="G18" s="10" t="inlineStr"/>
      <c r="H18" s="9" t="inlineStr"/>
    </row>
    <row r="19" ht="41.5" customHeight="1">
      <c r="A19" s="8" t="n">
        <v>10</v>
      </c>
      <c r="B19" s="9" t="inlineStr">
        <is>
          <t>¿El porcionado del periodo tiene registro del granel que entra contra las porciones que salen?</t>
        </is>
      </c>
      <c r="C19" s="8" t="inlineStr">
        <is>
          <t>PRO-ALM-06</t>
        </is>
      </c>
      <c r="D19" s="8" t="inlineStr">
        <is>
          <t>FOR-ALM-03</t>
        </is>
      </c>
      <c r="E19" s="9" t="inlineStr">
        <is>
          <t>Registro de porcionado (cacahuate, chicharrón de pella) con granel de entrada, porciones de salida y diferencia anotada</t>
        </is>
      </c>
      <c r="F19" s="9" t="inlineStr">
        <is>
          <t>Excel FOR-ALM-03</t>
        </is>
      </c>
      <c r="G19" s="10" t="inlineStr"/>
      <c r="H19" s="9" t="inlineStr"/>
    </row>
    <row r="20" ht="41.5" customHeight="1">
      <c r="A20" s="8" t="n">
        <v>11</v>
      </c>
      <c r="B20" s="9" t="inlineStr">
        <is>
          <t>¿La Foto de Existencias FOR-ALM-05 tiene capturada la existencia física por sección en el periodo y marcados los productos en reorden?</t>
        </is>
      </c>
      <c r="C20" s="8" t="inlineStr">
        <is>
          <t>PRO-ALM-07</t>
        </is>
      </c>
      <c r="D20" s="8" t="inlineStr">
        <is>
          <t>FOR-ALM-05</t>
        </is>
      </c>
      <c r="E20" s="9" t="inlineStr">
        <is>
          <t>FOR-ALM-05 con fechas de captura dentro del periodo, existencia por sección y marca de reorden</t>
        </is>
      </c>
      <c r="F20" s="9" t="inlineStr">
        <is>
          <t>Excel FOR-ALM-05</t>
        </is>
      </c>
      <c r="G20" s="10" t="inlineStr"/>
      <c r="H20" s="9" t="inlineStr"/>
    </row>
    <row r="21" ht="41.5" customHeight="1">
      <c r="A21" s="8" t="n">
        <v>12</v>
      </c>
      <c r="B21" s="9" t="inlineStr">
        <is>
          <t>¿La hoja de temperatura diaria tiene lectura de inicio y cierre de jornada de cada equipo de frío, con la acción tomada si salió de rango?</t>
        </is>
      </c>
      <c r="C21" s="8" t="inlineStr">
        <is>
          <t>PRO-ALM-08</t>
        </is>
      </c>
      <c r="D21" s="8" t="inlineStr">
        <is>
          <t>FOR-ALM-06</t>
        </is>
      </c>
      <c r="E21" s="9" t="inlineStr">
        <is>
          <t>Hoja impresa de temperatura de los días de la muestra con dos lecturas por equipo y acción anotada en lecturas fuera de rango</t>
        </is>
      </c>
      <c r="F21" s="9" t="inlineStr">
        <is>
          <t>Papel en el área</t>
        </is>
      </c>
      <c r="G21" s="10" t="inlineStr"/>
      <c r="H21" s="9" t="inlineStr"/>
    </row>
    <row r="22" ht="41.5" customHeight="1">
      <c r="A22" s="8" t="n">
        <v>13</v>
      </c>
      <c r="B22" s="9" t="inlineStr">
        <is>
          <t>¿Cada equipo en FOR-ALM-06 tiene último y próximo servicio, sin servicios vencidos sin solicitud de autorización?</t>
        </is>
      </c>
      <c r="C22" s="8" t="inlineStr">
        <is>
          <t>PRO-ALM-08</t>
        </is>
      </c>
      <c r="D22" s="8" t="inlineStr">
        <is>
          <t>FOR-ALM-06</t>
        </is>
      </c>
      <c r="E22" s="9" t="inlineStr">
        <is>
          <t>Hoja de programa con último y próximo servicio por equipo; los vencidos con su solicitud a Dirección y factura en el expediente</t>
        </is>
      </c>
      <c r="F22" s="9" t="inlineStr">
        <is>
          <t>Excel FOR-ALM-06</t>
        </is>
      </c>
      <c r="G22" s="10" t="inlineStr"/>
      <c r="H22" s="9" t="inlineStr"/>
    </row>
    <row r="23" ht="18" customHeight="1">
      <c r="A23" s="11" t="inlineStr">
        <is>
          <t>Controles que cumplen (Sí)</t>
        </is>
      </c>
      <c r="B23" s="12" t="n"/>
      <c r="C23" s="12" t="n"/>
      <c r="D23" s="12" t="n"/>
      <c r="E23" s="12" t="n"/>
      <c r="F23" s="12" t="n"/>
      <c r="G23" s="13">
        <f>COUNTIF(G10:G22,"Sí")</f>
        <v/>
      </c>
      <c r="H23" s="12" t="n"/>
    </row>
    <row r="24" ht="18" customHeight="1">
      <c r="A24" s="11" t="inlineStr">
        <is>
          <t>Controles que no cumplen (No): cada uno es un hallazgo en FOR-OP-03</t>
        </is>
      </c>
      <c r="B24" s="12" t="n"/>
      <c r="C24" s="12" t="n"/>
      <c r="D24" s="12" t="n"/>
      <c r="E24" s="12" t="n"/>
      <c r="F24" s="12" t="n"/>
      <c r="G24" s="13">
        <f>COUNTIF(G10:G22,"No")</f>
        <v/>
      </c>
      <c r="H24" s="12" t="n"/>
    </row>
    <row r="25" ht="18" customHeight="1">
      <c r="A25" s="11" t="inlineStr">
        <is>
          <t>No aplica en el periodo (NA)</t>
        </is>
      </c>
      <c r="B25" s="12" t="n"/>
      <c r="C25" s="12" t="n"/>
      <c r="D25" s="12" t="n"/>
      <c r="E25" s="12" t="n"/>
      <c r="F25" s="12" t="n"/>
      <c r="G25" s="13">
        <f>COUNTIF(G10:G22,"NA")</f>
        <v/>
      </c>
      <c r="H25" s="12" t="n"/>
    </row>
    <row r="26" ht="18" customHeight="1">
      <c r="A26" s="11" t="inlineStr">
        <is>
          <t>Controles sin marcar</t>
        </is>
      </c>
      <c r="B26" s="12" t="n"/>
      <c r="C26" s="12" t="n"/>
      <c r="D26" s="12" t="n"/>
      <c r="E26" s="12" t="n"/>
      <c r="F26" s="12" t="n"/>
      <c r="G26" s="13">
        <f>ROWS(G10:G22)-COUNTA(G10:G22)</f>
        <v/>
      </c>
      <c r="H26" s="12" t="n"/>
    </row>
    <row r="27" ht="22" customHeight="1">
      <c r="A27" s="14" t="inlineStr">
        <is>
          <t>% de cumplimiento = Sí / (Sí + No)</t>
        </is>
      </c>
      <c r="B27" s="15" t="n"/>
      <c r="C27" s="15" t="n"/>
      <c r="D27" s="15" t="n"/>
      <c r="E27" s="15" t="n"/>
      <c r="F27" s="15" t="n"/>
      <c r="G27" s="16">
        <f>IF((G23+G24)=0,"",G23/(G23+G24))</f>
        <v/>
      </c>
      <c r="H27" s="15" t="n"/>
    </row>
    <row r="30" ht="34" customHeight="1">
      <c r="B30" s="17" t="n"/>
      <c r="E30" s="17" t="n"/>
      <c r="F30" s="17" t="n"/>
    </row>
    <row r="31" ht="20" customHeight="1">
      <c r="B31" s="18" t="inlineStr">
        <is>
          <t>Auditó (Coordinación de Recursos Humanos)</t>
        </is>
      </c>
      <c r="E31" s="18" t="inlineStr">
        <is>
          <t>Responsable del área (Jefatura de Almacén)</t>
        </is>
      </c>
    </row>
  </sheetData>
  <mergeCells count="16">
    <mergeCell ref="A24:F24"/>
    <mergeCell ref="C6:D6"/>
    <mergeCell ref="F5:H5"/>
    <mergeCell ref="F6:H6"/>
    <mergeCell ref="A1:C2"/>
    <mergeCell ref="D2:H2"/>
    <mergeCell ref="D1:H1"/>
    <mergeCell ref="C5:D5"/>
    <mergeCell ref="A23:F23"/>
    <mergeCell ref="A27:F27"/>
    <mergeCell ref="F4:H4"/>
    <mergeCell ref="B7:H7"/>
    <mergeCell ref="A26:F26"/>
    <mergeCell ref="E31:F31"/>
    <mergeCell ref="A25:F25"/>
    <mergeCell ref="C4:D4"/>
  </mergeCells>
  <conditionalFormatting sqref="G10:G22">
    <cfRule type="cellIs" priority="1" operator="equal" dxfId="0">
      <formula>"No"</formula>
    </cfRule>
    <cfRule type="cellIs" priority="2" operator="equal" dxfId="1">
      <formula>"Sí"</formula>
    </cfRule>
  </conditionalFormatting>
  <dataValidations count="1">
    <dataValidation sqref="G10 G11 G12 G13 G14 G15 G16 G17 G18 G19 G20 G21 G22" showDropDown="0" showInputMessage="0" showErrorMessage="0" allowBlank="1" errorTitle="Valor no válido" error="Use Sí, No o NA." promptTitle="Cumple" prompt="Sí: la evidencia está completa. No: falta o está incompleta (es hallazgo). NA: no hubo casos en el periodo." type="list">
      <formula1>"Sí,No,NA"</formula1>
    </dataValidation>
  </dataValidations>
  <pageMargins left="0.3" right="0.3" top="0.4" bottom="0.4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3" customWidth="1" min="3" max="3"/>
    <col width="11" customWidth="1" min="4" max="4"/>
    <col width="44" customWidth="1" min="5" max="5"/>
    <col width="22" customWidth="1" min="6" max="6"/>
    <col width="10" customWidth="1" min="7" max="7"/>
    <col width="30" customWidth="1" min="8" max="8"/>
  </cols>
  <sheetData>
    <row r="1" ht="26" customHeight="1">
      <c r="D1" s="1" t="inlineStr">
        <is>
          <t>Lista de Verificación de Auditoría</t>
        </is>
      </c>
    </row>
    <row r="2" ht="18" customHeight="1">
      <c r="D2" s="2" t="inlineStr">
        <is>
          <t>Grupo DISAL · Código FOR-OP-02 · Revisión 1.1 · Fecha 27-10-2026</t>
        </is>
      </c>
    </row>
    <row r="3" ht="6" customHeight="1"/>
    <row r="4" ht="18" customHeight="1">
      <c r="B4" s="3" t="inlineStr">
        <is>
          <t>Fecha:</t>
        </is>
      </c>
      <c r="C4" s="4" t="inlineStr"/>
      <c r="D4" s="5" t="n"/>
      <c r="E4" s="3" t="inlineStr">
        <is>
          <t>Auditó:</t>
        </is>
      </c>
      <c r="F4" s="4" t="inlineStr">
        <is>
          <t>Coordinación de Recursos Humanos</t>
        </is>
      </c>
      <c r="G4" s="5" t="n"/>
      <c r="H4" s="5" t="n"/>
    </row>
    <row r="5" ht="18" customHeight="1">
      <c r="B5" s="3" t="inlineStr">
        <is>
          <t>Área:</t>
        </is>
      </c>
      <c r="C5" s="4" t="inlineStr">
        <is>
          <t>Finanzas</t>
        </is>
      </c>
      <c r="D5" s="5" t="n"/>
      <c r="E5" s="3" t="inlineStr">
        <is>
          <t>Acompañó (jefe del área):</t>
        </is>
      </c>
      <c r="F5" s="4" t="inlineStr">
        <is>
          <t>Coordinación de Finanzas</t>
        </is>
      </c>
      <c r="G5" s="5" t="n"/>
      <c r="H5" s="5" t="n"/>
    </row>
    <row r="6" ht="18" customHeight="1">
      <c r="B6" s="3" t="inlineStr">
        <is>
          <t>Periodo revisado:</t>
        </is>
      </c>
      <c r="C6" s="4" t="inlineStr"/>
      <c r="D6" s="5" t="n"/>
      <c r="E6" s="3" t="inlineStr">
        <is>
          <t>Muestra revisada:</t>
        </is>
      </c>
      <c r="F6" s="4" t="inlineStr"/>
      <c r="G6" s="5" t="n"/>
      <c r="H6" s="5" t="n"/>
    </row>
    <row r="7" ht="24" customHeight="1">
      <c r="B7" s="6" t="inlineStr">
        <is>
          <t>Muestra sugerida: 5 facturas, 5 pagos a proveedor, 5 estados de cuenta y el cierre de cada mes del trimestre. La elige quien audita, repartida en todo el periodo (ver Instrucciones).</t>
        </is>
      </c>
    </row>
    <row r="8" ht="6" customHeight="1"/>
    <row r="9" ht="30" customHeight="1">
      <c r="A9" s="7" t="inlineStr">
        <is>
          <t>No.</t>
        </is>
      </c>
      <c r="B9" s="7" t="inlineStr">
        <is>
          <t>Control</t>
        </is>
      </c>
      <c r="C9" s="7" t="inlineStr">
        <is>
          <t>Procedimiento</t>
        </is>
      </c>
      <c r="D9" s="7" t="inlineStr">
        <is>
          <t>Formato</t>
        </is>
      </c>
      <c r="E9" s="7" t="inlineStr">
        <is>
          <t>Evidencia que se revisa</t>
        </is>
      </c>
      <c r="F9" s="7" t="inlineStr">
        <is>
          <t>Dónde se busca</t>
        </is>
      </c>
      <c r="G9" s="7" t="inlineStr">
        <is>
          <t>Cumple
(Sí / No / NA)</t>
        </is>
      </c>
      <c r="H9" s="7" t="inlineStr">
        <is>
          <t>Observación</t>
        </is>
      </c>
    </row>
    <row r="10" ht="41.5" customHeight="1">
      <c r="A10" s="8" t="n">
        <v>1</v>
      </c>
      <c r="B10" s="9" t="inlineStr">
        <is>
          <t>¿Existe la conciliación bancaria FOR-FI-05 de cada mes del periodo, con el saldo real del banco y de la caja capturados y la diferencia en cero?</t>
        </is>
      </c>
      <c r="C10" s="8" t="inlineStr">
        <is>
          <t>PRO-FI-04</t>
        </is>
      </c>
      <c r="D10" s="8" t="inlineStr">
        <is>
          <t>FOR-FI-05</t>
        </is>
      </c>
      <c r="E10" s="9" t="inlineStr">
        <is>
          <t>FOR-FI-05 de cada mes con saldo de banco, conteo de caja y diferencia final en cero, o la partida en conciliación explicada</t>
        </is>
      </c>
      <c r="F10" s="9" t="inlineStr">
        <is>
          <t>Excel FOR-FI-05</t>
        </is>
      </c>
      <c r="G10" s="10" t="inlineStr"/>
      <c r="H10" s="9" t="inlineStr"/>
    </row>
    <row r="11" ht="29" customHeight="1">
      <c r="A11" s="8" t="n">
        <v>2</v>
      </c>
      <c r="B11" s="9" t="inlineStr">
        <is>
          <t>¿Cada factura de la muestra está respaldada por su remisión sellada, completa y firmada por cliente y repartidor?</t>
        </is>
      </c>
      <c r="C11" s="8" t="inlineStr">
        <is>
          <t>PRO-FI-01</t>
        </is>
      </c>
      <c r="D11" s="8" t="inlineStr"/>
      <c r="E11" s="9" t="inlineStr">
        <is>
          <t>Factura timbrada en Contpaq y la remisión física o escaneada con firma del cliente y del repartidor</t>
        </is>
      </c>
      <c r="F11" s="9" t="inlineStr">
        <is>
          <t>Sistema</t>
        </is>
      </c>
      <c r="G11" s="10" t="inlineStr"/>
      <c r="H11" s="9" t="inlineStr"/>
    </row>
    <row r="12" ht="29" customHeight="1">
      <c r="A12" s="8" t="n">
        <v>3</v>
      </c>
      <c r="B12" s="9" t="inlineStr">
        <is>
          <t>¿La factura semanal de Norawa del periodo se cotejó contra el archivo de folios y montos que envía el cliente?</t>
        </is>
      </c>
      <c r="C12" s="8" t="inlineStr">
        <is>
          <t>PRO-FI-01</t>
        </is>
      </c>
      <c r="D12" s="8" t="inlineStr"/>
      <c r="E12" s="9" t="inlineStr">
        <is>
          <t>Archivo semanal de Norawa guardado junto a la factura, con los folios de remisión cotejados</t>
        </is>
      </c>
      <c r="F12" s="9" t="inlineStr">
        <is>
          <t>Sistema</t>
        </is>
      </c>
      <c r="G12" s="10" t="inlineStr"/>
      <c r="H12" s="9" t="inlineStr"/>
    </row>
    <row r="13" ht="41.5" customHeight="1">
      <c r="A13" s="8" t="n">
        <v>4</v>
      </c>
      <c r="B13" s="9" t="inlineStr">
        <is>
          <t>¿Cada estado de cuenta enviado en la muestra salió de la macro FOR-FI-01 y tiene registrado el contacto de cobranza y el compromiso de pago?</t>
        </is>
      </c>
      <c r="C13" s="8" t="inlineStr">
        <is>
          <t>PRO-FI-02</t>
        </is>
      </c>
      <c r="D13" s="8" t="inlineStr">
        <is>
          <t>FOR-FI-01</t>
        </is>
      </c>
      <c r="E13" s="9" t="inlineStr">
        <is>
          <t>Estado de cuenta en PDF por cliente y registro del contacto (fecha, medio y compromiso de pago)</t>
        </is>
      </c>
      <c r="F13" s="9" t="inlineStr">
        <is>
          <t>Excel FOR-FI-01</t>
        </is>
      </c>
      <c r="G13" s="10" t="inlineStr"/>
      <c r="H13" s="9" t="inlineStr"/>
    </row>
    <row r="14" ht="41.5" customHeight="1">
      <c r="A14" s="8" t="n">
        <v>5</v>
      </c>
      <c r="B14" s="9" t="inlineStr">
        <is>
          <t>¿Cada cliente con crédito autorizado en el periodo tiene expediente FOR-FI-03 con solicitud, referencias, línea, plazo y firma de autorización?</t>
        </is>
      </c>
      <c r="C14" s="8" t="inlineStr">
        <is>
          <t>PRO-FI-03</t>
        </is>
      </c>
      <c r="D14" s="8" t="inlineStr">
        <is>
          <t>FOR-FI-03</t>
        </is>
      </c>
      <c r="E14" s="9" t="inlineStr">
        <is>
          <t>FOR-FI-03 completo con la firma de la Coordinación de Finanzas o de Dirección General según el monto. Marcar NA si no hubo altas de crédito</t>
        </is>
      </c>
      <c r="F14" s="9" t="inlineStr">
        <is>
          <t>Papel en el área</t>
        </is>
      </c>
      <c r="G14" s="10" t="inlineStr"/>
      <c r="H14" s="9" t="inlineStr"/>
    </row>
    <row r="15" ht="29" customHeight="1">
      <c r="A15" s="8" t="n">
        <v>6</v>
      </c>
      <c r="B15" s="9" t="inlineStr">
        <is>
          <t>¿Cada pago a proveedor de la muestra tiene contrarrecibo de Compras sobre el documento sellado por Recepción?</t>
        </is>
      </c>
      <c r="C15" s="8" t="inlineStr">
        <is>
          <t>PRO-FI-05</t>
        </is>
      </c>
      <c r="D15" s="8" t="inlineStr"/>
      <c r="E15" s="9" t="inlineStr">
        <is>
          <t>Contrarrecibo con la remisión o factura sellada por Recepción; ningún pago sin contrarrecibo</t>
        </is>
      </c>
      <c r="F15" s="9" t="inlineStr">
        <is>
          <t>Papel en el área</t>
        </is>
      </c>
      <c r="G15" s="10" t="inlineStr"/>
      <c r="H15" s="9" t="inlineStr"/>
    </row>
    <row r="16" ht="41.5" customHeight="1">
      <c r="A16" s="8" t="n">
        <v>7</v>
      </c>
      <c r="B16" s="9" t="inlineStr">
        <is>
          <t>¿Cada pago de la muestra tiene su expediente FOR-FI-04 con recibo, comprobante, nota o factura y acuse del proveedor archivados juntos?</t>
        </is>
      </c>
      <c r="C16" s="8" t="inlineStr">
        <is>
          <t>PRO-FI-05</t>
        </is>
      </c>
      <c r="D16" s="8" t="inlineStr">
        <is>
          <t>FOR-FI-04</t>
        </is>
      </c>
      <c r="E16" s="9" t="inlineStr">
        <is>
          <t>FOR-FI-04 con los tres documentos y el acuse, en carpeta física y en el Drive de Finanzas</t>
        </is>
      </c>
      <c r="F16" s="9" t="inlineStr">
        <is>
          <t>Papel en el área</t>
        </is>
      </c>
      <c r="G16" s="10" t="inlineStr"/>
      <c r="H16" s="9" t="inlineStr"/>
    </row>
    <row r="17" ht="41.5" customHeight="1">
      <c r="A17" s="8" t="n">
        <v>8</v>
      </c>
      <c r="B17" s="9" t="inlineStr">
        <is>
          <t>¿La programación semanal FOR-FI-02 de cada semana de la muestra está autorizada y todo pago pospuesto tiene su motivo registrado?</t>
        </is>
      </c>
      <c r="C17" s="8" t="inlineStr">
        <is>
          <t>PRO-FI-05</t>
        </is>
      </c>
      <c r="D17" s="8" t="inlineStr">
        <is>
          <t>FOR-FI-02</t>
        </is>
      </c>
      <c r="E17" s="9" t="inlineStr">
        <is>
          <t>Campo Autorizó (Coordinación) lleno en cada semana y, en los pagos con Estatus pospuesto, el motivo anotado</t>
        </is>
      </c>
      <c r="F17" s="9" t="inlineStr">
        <is>
          <t>Excel FOR-FI-02</t>
        </is>
      </c>
      <c r="G17" s="10" t="inlineStr"/>
      <c r="H17" s="9" t="inlineStr"/>
    </row>
    <row r="18" ht="41.5" customHeight="1">
      <c r="A18" s="8" t="n">
        <v>9</v>
      </c>
      <c r="B18" s="9" t="inlineStr">
        <is>
          <t>¿Cada nota de crédito de FOR-CO-08 recibida en el periodo está aplicada contra el contrarrecibo y con estatus Aplicada?</t>
        </is>
      </c>
      <c r="C18" s="8" t="inlineStr">
        <is>
          <t>PRO-FI-05</t>
        </is>
      </c>
      <c r="D18" s="8" t="inlineStr">
        <is>
          <t>FOR-CO-08</t>
        </is>
      </c>
      <c r="E18" s="9" t="inlineStr">
        <is>
          <t>FOR-CO-08 con estatus Aplicada confirmado por Finanzas y el contrarrecibo con el ajuste; las pendientes listadas en la conciliación semanal de proveedores</t>
        </is>
      </c>
      <c r="F18" s="9" t="inlineStr">
        <is>
          <t>Hub: Formatos digitales (FOR-CO-08) o papel</t>
        </is>
      </c>
      <c r="G18" s="10" t="inlineStr"/>
      <c r="H18" s="9" t="inlineStr"/>
    </row>
    <row r="19" ht="41.5" customHeight="1">
      <c r="A19" s="8" t="n">
        <v>10</v>
      </c>
      <c r="B19" s="9" t="inlineStr">
        <is>
          <t>¿Existe la proyección de flujo semanal en FOR-FI-06 para cada semana del periodo, con los movimientos clasificados por categoría y plaza?</t>
        </is>
      </c>
      <c r="C19" s="8" t="inlineStr">
        <is>
          <t>PRO-FI-06</t>
        </is>
      </c>
      <c r="D19" s="8" t="inlineStr">
        <is>
          <t>FOR-FI-06</t>
        </is>
      </c>
      <c r="E19" s="9" t="inlineStr">
        <is>
          <t>Hojas Movimientos y Proyección semanal con fechas del periodo, categoría y plaza llenas en cada renglón</t>
        </is>
      </c>
      <c r="F19" s="9" t="inlineStr">
        <is>
          <t>Excel FOR-FI-06</t>
        </is>
      </c>
      <c r="G19" s="10" t="inlineStr"/>
      <c r="H19" s="9" t="inlineStr"/>
    </row>
    <row r="20" ht="41.5" customHeight="1">
      <c r="A20" s="8" t="n">
        <v>11</v>
      </c>
      <c r="B20" s="9" t="inlineStr">
        <is>
          <t>¿Cada depósito de bancarización de la muestra está respaldado con remisiones de contado y su factura a público en general?</t>
        </is>
      </c>
      <c r="C20" s="8" t="inlineStr">
        <is>
          <t>PRO-FI-06</t>
        </is>
      </c>
      <c r="D20" s="8" t="inlineStr"/>
      <c r="E20" s="9" t="inlineStr">
        <is>
          <t>Ficha de depósito, factura a público en general timbrada y remisiones de contado que suman el monto</t>
        </is>
      </c>
      <c r="F20" s="9" t="inlineStr">
        <is>
          <t>Sistema</t>
        </is>
      </c>
      <c r="G20" s="10" t="inlineStr"/>
      <c r="H20" s="9" t="inlineStr"/>
    </row>
    <row r="21" ht="41.5" customHeight="1">
      <c r="A21" s="8" t="n">
        <v>12</v>
      </c>
      <c r="B21" s="9" t="inlineStr">
        <is>
          <t>¿Se entregó a la contadora externa el paquete FOR-FI-07 cada quince días, aprobado por la Coordinación de Finanzas y con acuse?</t>
        </is>
      </c>
      <c r="C21" s="8" t="inlineStr">
        <is>
          <t>PRO-FI-07</t>
        </is>
      </c>
      <c r="D21" s="8" t="inlineStr">
        <is>
          <t>FOR-FI-07</t>
        </is>
      </c>
      <c r="E21" s="9" t="inlineStr">
        <is>
          <t>Paquete de cada quincena con fecha de entrega, aprobación de la Coordinación de Finanzas y acuse de recibido</t>
        </is>
      </c>
      <c r="F21" s="9" t="inlineStr">
        <is>
          <t>Papel en el área</t>
        </is>
      </c>
      <c r="G21" s="10" t="inlineStr"/>
      <c r="H21" s="9" t="inlineStr"/>
    </row>
    <row r="22" ht="29" customHeight="1">
      <c r="A22" s="8" t="n">
        <v>13</v>
      </c>
      <c r="B22" s="9" t="inlineStr">
        <is>
          <t>¿El cierre de cada mes del periodo tiene su control de pendientes fiscales con responsable y fecha compromiso?</t>
        </is>
      </c>
      <c r="C22" s="8" t="inlineStr">
        <is>
          <t>PRO-FI-07</t>
        </is>
      </c>
      <c r="D22" s="8" t="inlineStr">
        <is>
          <t>FOR-FI-07</t>
        </is>
      </c>
      <c r="E22" s="9" t="inlineStr">
        <is>
          <t>Expediente del mes en el Drive con paquete, acuse y control de pendientes con responsable y fecha compromiso</t>
        </is>
      </c>
      <c r="F22" s="9" t="inlineStr">
        <is>
          <t>Sistema</t>
        </is>
      </c>
      <c r="G22" s="10" t="inlineStr"/>
      <c r="H22" s="9" t="inlineStr"/>
    </row>
    <row r="23" ht="41.5" customHeight="1">
      <c r="A23" s="8" t="n">
        <v>14</v>
      </c>
      <c r="B23" s="9" t="inlineStr">
        <is>
          <t>¿Los documentos de la muestra están en su carpeta del Drive de Finanzas con el nombre fecha, cliente o proveedor y folio?</t>
        </is>
      </c>
      <c r="C23" s="8" t="inlineStr">
        <is>
          <t>PRO-FI-08</t>
        </is>
      </c>
      <c r="D23" s="8" t="inlineStr"/>
      <c r="E23" s="9" t="inlineStr">
        <is>
          <t>Búsqueda por nombre en el Drive de Finanzas de 5 remisiones o facturas de la muestra; cada una en su carpeta con nombre estándar</t>
        </is>
      </c>
      <c r="F23" s="9" t="inlineStr">
        <is>
          <t>Sistema</t>
        </is>
      </c>
      <c r="G23" s="10" t="inlineStr"/>
      <c r="H23" s="9" t="inlineStr"/>
    </row>
    <row r="24" ht="18" customHeight="1">
      <c r="A24" s="11" t="inlineStr">
        <is>
          <t>Controles que cumplen (Sí)</t>
        </is>
      </c>
      <c r="B24" s="12" t="n"/>
      <c r="C24" s="12" t="n"/>
      <c r="D24" s="12" t="n"/>
      <c r="E24" s="12" t="n"/>
      <c r="F24" s="12" t="n"/>
      <c r="G24" s="13">
        <f>COUNTIF(G10:G23,"Sí")</f>
        <v/>
      </c>
      <c r="H24" s="12" t="n"/>
    </row>
    <row r="25" ht="18" customHeight="1">
      <c r="A25" s="11" t="inlineStr">
        <is>
          <t>Controles que no cumplen (No): cada uno es un hallazgo en FOR-OP-03</t>
        </is>
      </c>
      <c r="B25" s="12" t="n"/>
      <c r="C25" s="12" t="n"/>
      <c r="D25" s="12" t="n"/>
      <c r="E25" s="12" t="n"/>
      <c r="F25" s="12" t="n"/>
      <c r="G25" s="13">
        <f>COUNTIF(G10:G23,"No")</f>
        <v/>
      </c>
      <c r="H25" s="12" t="n"/>
    </row>
    <row r="26" ht="18" customHeight="1">
      <c r="A26" s="11" t="inlineStr">
        <is>
          <t>No aplica en el periodo (NA)</t>
        </is>
      </c>
      <c r="B26" s="12" t="n"/>
      <c r="C26" s="12" t="n"/>
      <c r="D26" s="12" t="n"/>
      <c r="E26" s="12" t="n"/>
      <c r="F26" s="12" t="n"/>
      <c r="G26" s="13">
        <f>COUNTIF(G10:G23,"NA")</f>
        <v/>
      </c>
      <c r="H26" s="12" t="n"/>
    </row>
    <row r="27" ht="18" customHeight="1">
      <c r="A27" s="11" t="inlineStr">
        <is>
          <t>Controles sin marcar</t>
        </is>
      </c>
      <c r="B27" s="12" t="n"/>
      <c r="C27" s="12" t="n"/>
      <c r="D27" s="12" t="n"/>
      <c r="E27" s="12" t="n"/>
      <c r="F27" s="12" t="n"/>
      <c r="G27" s="13">
        <f>ROWS(G10:G23)-COUNTA(G10:G23)</f>
        <v/>
      </c>
      <c r="H27" s="12" t="n"/>
    </row>
    <row r="28" ht="22" customHeight="1">
      <c r="A28" s="14" t="inlineStr">
        <is>
          <t>% de cumplimiento = Sí / (Sí + No)</t>
        </is>
      </c>
      <c r="B28" s="15" t="n"/>
      <c r="C28" s="15" t="n"/>
      <c r="D28" s="15" t="n"/>
      <c r="E28" s="15" t="n"/>
      <c r="F28" s="15" t="n"/>
      <c r="G28" s="16">
        <f>IF((G24+G25)=0,"",G24/(G24+G25))</f>
        <v/>
      </c>
      <c r="H28" s="15" t="n"/>
    </row>
    <row r="31" ht="34" customHeight="1">
      <c r="B31" s="17" t="n"/>
      <c r="E31" s="17" t="n"/>
      <c r="F31" s="17" t="n"/>
    </row>
    <row r="32" ht="20" customHeight="1">
      <c r="B32" s="18" t="inlineStr">
        <is>
          <t>Auditó (Coordinación de Recursos Humanos)</t>
        </is>
      </c>
      <c r="E32" s="18" t="inlineStr">
        <is>
          <t>Responsable del área (Coordinación de Finanzas)</t>
        </is>
      </c>
    </row>
  </sheetData>
  <mergeCells count="16">
    <mergeCell ref="A24:F24"/>
    <mergeCell ref="C6:D6"/>
    <mergeCell ref="F5:H5"/>
    <mergeCell ref="F6:H6"/>
    <mergeCell ref="A28:F28"/>
    <mergeCell ref="E32:F32"/>
    <mergeCell ref="A1:C2"/>
    <mergeCell ref="D2:H2"/>
    <mergeCell ref="D1:H1"/>
    <mergeCell ref="C5:D5"/>
    <mergeCell ref="A27:F27"/>
    <mergeCell ref="F4:H4"/>
    <mergeCell ref="B7:H7"/>
    <mergeCell ref="A26:F26"/>
    <mergeCell ref="A25:F25"/>
    <mergeCell ref="C4:D4"/>
  </mergeCells>
  <conditionalFormatting sqref="G10:G23">
    <cfRule type="cellIs" priority="1" operator="equal" dxfId="0">
      <formula>"No"</formula>
    </cfRule>
    <cfRule type="cellIs" priority="2" operator="equal" dxfId="1">
      <formula>"Sí"</formula>
    </cfRule>
  </conditionalFormatting>
  <dataValidations count="1">
    <dataValidation sqref="G10 G11 G12 G13 G14 G15 G16 G17 G18 G19 G20 G21 G22 G23" showDropDown="0" showInputMessage="0" showErrorMessage="0" allowBlank="1" errorTitle="Valor no válido" error="Use Sí, No o NA." promptTitle="Cumple" prompt="Sí: la evidencia está completa. No: falta o está incompleta (es hallazgo). NA: no hubo casos en el periodo." type="list">
      <formula1>"Sí,No,NA"</formula1>
    </dataValidation>
  </dataValidations>
  <pageMargins left="0.3" right="0.3" top="0.4" bottom="0.4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:B27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9" t="inlineStr">
        <is>
          <t>INSTRUCCIONES</t>
        </is>
      </c>
    </row>
    <row r="3" ht="15" customHeight="1">
      <c r="B3" s="20" t="inlineStr">
        <is>
          <t>Qué es este formato:</t>
        </is>
      </c>
    </row>
    <row r="4" ht="56" customHeight="1">
      <c r="B4" s="21" t="inlineStr">
        <is>
          <t>Es la lista de controles que la Coordinación de Recursos Humanos revisa en cada auditoría interna. Hay una hoja por área: Compras, Logística y Recepción, Almacén y Finanzas. Cada control es una pregunta de sí o no que se contesta viendo evidencia (un formato firmado, un sello, un archivo, una fecha), no preguntando de palabra. Las auditorías se programan en FOR-OP-01 Programa de Auditoría Interna.</t>
        </is>
      </c>
    </row>
    <row r="5" ht="15" customHeight="1">
      <c r="B5" s="21" t="inlineStr"/>
    </row>
    <row r="6" ht="15" customHeight="1">
      <c r="B6" s="20" t="inlineStr">
        <is>
          <t>Antes de empezar:</t>
        </is>
      </c>
    </row>
    <row r="7" ht="28" customHeight="1">
      <c r="B7" s="21" t="inlineStr">
        <is>
          <t>1. Copie la hoja del área a auditar (o use un archivo nuevo por auditoría) y llene Fecha, Periodo revisado, Muestra revisada y Acompañó. El jefe del área acompaña la auditoría y muestra dónde está la evidencia.</t>
        </is>
      </c>
    </row>
    <row r="8" ht="15" customHeight="1">
      <c r="B8" s="21" t="inlineStr">
        <is>
          <t>2. Periodo revisado: el tiempo desde la auditoría anterior del área (por ejemplo, del 1 al 30 de noviembre).</t>
        </is>
      </c>
    </row>
    <row r="9" ht="15" customHeight="1">
      <c r="B9" s="21" t="inlineStr"/>
    </row>
    <row r="10" ht="15" customHeight="1">
      <c r="B10" s="20" t="inlineStr">
        <is>
          <t>Cómo elegir la muestra:</t>
        </is>
      </c>
    </row>
    <row r="11" ht="28" customHeight="1">
      <c r="B11" s="21" t="inlineStr">
        <is>
          <t>3. Pida la lista completa del periodo (folios de órdenes, recepciones, salidas, pagos o facturas) y elija usted los casos; no deje que el área los escoja.</t>
        </is>
      </c>
    </row>
    <row r="12" ht="28" customHeight="1">
      <c r="B12" s="21" t="inlineStr">
        <is>
          <t>4. Reparta la muestra en todo el periodo: casos de distintas semanas y días, no solo los más recientes. Una referencia es 5 casos por tipo de documento (por ejemplo, 5 recepciones del periodo).</t>
        </is>
      </c>
    </row>
    <row r="13" ht="28" customHeight="1">
      <c r="B13" s="21" t="inlineStr">
        <is>
          <t>5. Si un caso de la muestra falla, revise 5 casos más del mismo tipo para saber si es un error aislado o una práctica, y anótelo en Observación.</t>
        </is>
      </c>
    </row>
    <row r="14" ht="15" customHeight="1">
      <c r="B14" s="21" t="inlineStr">
        <is>
          <t>6. Anote en Muestra revisada qué revisó (por ejemplo: 5 recepciones del periodo, folios 120, 134, 151, 160 y 172).</t>
        </is>
      </c>
    </row>
    <row r="15" ht="15" customHeight="1">
      <c r="B15" s="21" t="inlineStr"/>
    </row>
    <row r="16" ht="15" customHeight="1">
      <c r="B16" s="20" t="inlineStr">
        <is>
          <t>Cómo se llena:</t>
        </is>
      </c>
    </row>
    <row r="17" ht="42" customHeight="1">
      <c r="B17" s="21" t="inlineStr">
        <is>
          <t>7. Cumple: elija Sí, No o NA de la lista. Sí solo si vio la evidencia completa en todos los casos de la muestra. No si falta en al menos un caso o está incompleta (sin firma, sin sello, sin fecha o fuera de plazo). NA solo si en el periodo no hubo ningún caso (por ejemplo, ninguna compra eventual mayor a $5,000); anote el motivo en Observación.</t>
        </is>
      </c>
    </row>
    <row r="18" ht="15" customHeight="1">
      <c r="B18" s="21" t="inlineStr">
        <is>
          <t>8. Observación: anote el folio o documento revisado y, en cada No, qué faltó exactamente.</t>
        </is>
      </c>
    </row>
    <row r="19" ht="42" customHeight="1">
      <c r="B19" s="21" t="inlineStr">
        <is>
          <t>9. Dónde se busca: Hub: Formatos digitales (FOR-xx) o papel = el formato puede estar llenado en el hub o en papel en el área; revise los dos. Papel en el área = archivo físico del área. Excel FOR-xx = el archivo de Excel de ese formato. Sistema = el sistema de DISAL, Contpaq o el Drive de Finanzas.</t>
        </is>
      </c>
    </row>
    <row r="20" ht="28" customHeight="1">
      <c r="B20" s="21" t="inlineStr">
        <is>
          <t>10. Al final de la hoja se calculan solos los Sí, No, NA, los controles sin marcar y el % de cumplimiento = Sí / (Sí + No). Los NA no cuentan. No cierre la auditoría con controles sin marcar.</t>
        </is>
      </c>
    </row>
    <row r="21" ht="15" customHeight="1">
      <c r="B21" s="21" t="inlineStr"/>
    </row>
    <row r="22" ht="15" customHeight="1">
      <c r="B22" s="20" t="inlineStr">
        <is>
          <t>Hallazgos:</t>
        </is>
      </c>
    </row>
    <row r="23" ht="28" customHeight="1">
      <c r="B23" s="21" t="inlineStr">
        <is>
          <t>11. Cada No se convierte en un hallazgo en FOR-OP-03 Reporte de Hallazgos y Acciones, con el número del control, el responsable (puesto) y la acción con fecha compromiso.</t>
        </is>
      </c>
    </row>
    <row r="24" ht="15" customHeight="1">
      <c r="B24" s="21" t="inlineStr">
        <is>
          <t>12. En la siguiente auditoría del área se revisa primero que los hallazgos anteriores estén cerrados, con evidencia.</t>
        </is>
      </c>
    </row>
    <row r="25" ht="15" customHeight="1">
      <c r="B25" s="21" t="inlineStr"/>
    </row>
    <row r="26" ht="15" customHeight="1">
      <c r="B26" s="20" t="inlineStr">
        <is>
          <t>Cierre:</t>
        </is>
      </c>
    </row>
    <row r="27" ht="28" customHeight="1">
      <c r="B27" s="21" t="inlineStr">
        <is>
          <t>13. Firman quien auditó y el responsable del área. Se archivan juntos FOR-OP-02 y FOR-OP-03 y se marca R en FOR-OP-01 en el mes de la auditoría.</t>
        </is>
      </c>
    </row>
  </sheetData>
  <mergeCells count="1">
    <mergeCell ref="B1"/>
  </mergeCells>
  <pageMargins left="0.3" right="0.3" top="0.4" bottom="0.4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2026-10-27T15:39:25Z</dcterms:created>
  <dcterms:modified xmlns:dcterms="http://purl.org/dc/terms/" xmlns:xsi="http://www.w3.org/2001/XMLSchema-instance" xsi:type="dcterms:W3CDTF">2026-10-27T15:39:25Z</dcterms:modified>
</cp:coreProperties>
</file>