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uente (plantilla)" sheetId="1" state="visible" r:id="rId1"/>
    <sheet xmlns:r="http://schemas.openxmlformats.org/officeDocument/2006/relationships" name="Instruccion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&quot;$&quot;#,##0.00"/>
  </numFmts>
  <fonts count="9">
    <font>
      <name val="Calibri"/>
      <family val="2"/>
      <color theme="1"/>
      <sz val="11"/>
      <scheme val="minor"/>
    </font>
    <font>
      <name val="Georgia"/>
      <b val="1"/>
      <sz val="14"/>
    </font>
    <font>
      <name val="Calibri"/>
      <color rgb="00595959"/>
      <sz val="9"/>
    </font>
    <font>
      <name val="Calibri"/>
      <b val="1"/>
      <sz val="9"/>
    </font>
    <font>
      <name val="Calibri"/>
      <sz val="9"/>
    </font>
    <font>
      <name val="Calibri"/>
      <b val="1"/>
      <color rgb="00FFFFFF"/>
      <sz val="9"/>
    </font>
    <font>
      <name val="Georgia"/>
      <b val="1"/>
      <sz val="13"/>
    </font>
    <font>
      <name val="Calibri"/>
      <b val="1"/>
      <sz val="10"/>
    </font>
    <font>
      <name val="Calibri"/>
      <sz val="10"/>
    </font>
  </fonts>
  <fills count="3">
    <fill>
      <patternFill/>
    </fill>
    <fill>
      <patternFill patternType="gray125"/>
    </fill>
    <fill>
      <patternFill patternType="solid"/>
    </fill>
  </fills>
  <borders count="2">
    <border>
      <left/>
      <right/>
      <top/>
      <bottom/>
      <diagonal/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165" fontId="4" fillId="0" borderId="1" applyAlignment="1" pivotButton="0" quotePrefix="0" xfId="0">
      <alignment vertical="center" wrapText="1"/>
    </xf>
    <xf numFmtId="164" fontId="4" fillId="0" borderId="1" applyAlignment="1" pivotButton="0" quotePrefix="0" xfId="0">
      <alignment vertical="center" wrapText="1"/>
    </xf>
    <xf numFmtId="0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1428750" cy="5905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0" customWidth="1" min="1" max="1"/>
    <col width="12" customWidth="1" min="2" max="2"/>
    <col width="13" customWidth="1" min="3" max="3"/>
    <col width="7" customWidth="1" min="4" max="4"/>
    <col width="7" customWidth="1" min="5" max="5"/>
    <col width="7" customWidth="1" min="6" max="6"/>
    <col width="7" customWidth="1" min="7" max="7"/>
    <col width="7" customWidth="1" min="8" max="8"/>
    <col width="7" customWidth="1" min="9" max="9"/>
    <col width="7" customWidth="1" min="10" max="10"/>
    <col width="7" customWidth="1" min="11" max="11"/>
    <col width="15" customWidth="1" min="12" max="12"/>
    <col width="12" customWidth="1" min="13" max="13"/>
    <col width="15" customWidth="1" min="14" max="14"/>
    <col width="15" customWidth="1" min="15" max="15"/>
  </cols>
  <sheetData>
    <row r="1" ht="26" customHeight="1">
      <c r="D1" s="1" t="inlineStr">
        <is>
          <t>Proyección de Compras de Contado</t>
        </is>
      </c>
    </row>
    <row r="2" ht="18" customHeight="1">
      <c r="D2" s="2" t="inlineStr">
        <is>
          <t>Grupo DISAL · Código FOR-CO-03 · Revisión 1.0 · Fecha 29-08-2026</t>
        </is>
      </c>
    </row>
    <row r="3" ht="6" customHeight="1"/>
    <row r="4">
      <c r="A4" s="3" t="inlineStr">
        <is>
          <t>Fuente / Proveedor:</t>
        </is>
      </c>
      <c r="B4" s="4" t="inlineStr"/>
      <c r="D4" s="3" t="inlineStr">
        <is>
          <t>Tipo:</t>
        </is>
      </c>
      <c r="E4" s="4" t="inlineStr">
        <is>
          <t>Contado</t>
        </is>
      </c>
    </row>
    <row r="5">
      <c r="A5" s="3" t="inlineStr">
        <is>
          <t>Responsable:</t>
        </is>
      </c>
      <c r="B5" s="4" t="inlineStr">
        <is>
          <t>Jefatura de Compras</t>
        </is>
      </c>
      <c r="D5" s="3" t="inlineStr">
        <is>
          <t>Fecha de corte:</t>
        </is>
      </c>
      <c r="E5" s="4" t="inlineStr"/>
    </row>
    <row r="6" ht="6" customHeight="1"/>
    <row r="7" ht="26" customHeight="1">
      <c r="A7" s="5" t="inlineStr">
        <is>
          <t>Artículo</t>
        </is>
      </c>
      <c r="B7" s="5" t="inlineStr">
        <is>
          <t>Stock actual
(físico)</t>
        </is>
      </c>
      <c r="C7" s="5" t="inlineStr">
        <is>
          <t>Costo unitario</t>
        </is>
      </c>
      <c r="D7" s="5" t="inlineStr">
        <is>
          <t>Sem 1</t>
        </is>
      </c>
      <c r="E7" s="5" t="inlineStr">
        <is>
          <t>Sem 2</t>
        </is>
      </c>
      <c r="F7" s="5" t="inlineStr">
        <is>
          <t>Sem 3</t>
        </is>
      </c>
      <c r="G7" s="5" t="inlineStr">
        <is>
          <t>Sem 4</t>
        </is>
      </c>
      <c r="H7" s="5" t="inlineStr">
        <is>
          <t>Sem 5</t>
        </is>
      </c>
      <c r="I7" s="5" t="inlineStr">
        <is>
          <t>Sem 6</t>
        </is>
      </c>
      <c r="J7" s="5" t="inlineStr">
        <is>
          <t>Sem 7</t>
        </is>
      </c>
      <c r="K7" s="5" t="inlineStr">
        <is>
          <t>Sem 8</t>
        </is>
      </c>
      <c r="L7" s="5" t="inlineStr">
        <is>
          <t>Consumo promedio</t>
        </is>
      </c>
      <c r="M7" s="5" t="inlineStr">
        <is>
          <t>Incremento %</t>
        </is>
      </c>
      <c r="N7" s="5" t="inlineStr">
        <is>
          <t>Cantidad proyectada</t>
        </is>
      </c>
      <c r="O7" s="5" t="inlineStr">
        <is>
          <t>Costo proyectado</t>
        </is>
      </c>
    </row>
    <row r="8" ht="18" customHeight="1">
      <c r="A8" s="6" t="n"/>
      <c r="B8" s="6" t="n"/>
      <c r="C8" s="7" t="n"/>
      <c r="D8" s="6" t="n"/>
      <c r="E8" s="6" t="n"/>
      <c r="F8" s="6" t="n"/>
      <c r="G8" s="6" t="n"/>
      <c r="H8" s="6" t="n"/>
      <c r="I8" s="6" t="n"/>
      <c r="J8" s="6" t="n"/>
      <c r="K8" s="6" t="n"/>
      <c r="L8" s="6">
        <f>IFERROR(ROUND(AVERAGE(D8:K8),1),"")</f>
        <v/>
      </c>
      <c r="M8" s="8" t="n">
        <v>0.3</v>
      </c>
      <c r="N8" s="6">
        <f>IF(L8&lt;&gt;"",MAX(0,ROUND(L8*(1+M8)-B8,0)),"")</f>
        <v/>
      </c>
      <c r="O8" s="7">
        <f>IF(AND(N8&lt;&gt;"",C8&lt;&gt;""),N8*C8,"")</f>
        <v/>
      </c>
    </row>
    <row r="9" ht="18" customHeight="1">
      <c r="A9" s="6" t="n"/>
      <c r="B9" s="6" t="n"/>
      <c r="C9" s="7" t="n"/>
      <c r="D9" s="6" t="n"/>
      <c r="E9" s="6" t="n"/>
      <c r="F9" s="6" t="n"/>
      <c r="G9" s="6" t="n"/>
      <c r="H9" s="6" t="n"/>
      <c r="I9" s="6" t="n"/>
      <c r="J9" s="6" t="n"/>
      <c r="K9" s="6" t="n"/>
      <c r="L9" s="6">
        <f>IFERROR(ROUND(AVERAGE(D9:K9),1),"")</f>
        <v/>
      </c>
      <c r="M9" s="8" t="n">
        <v>0.3</v>
      </c>
      <c r="N9" s="6">
        <f>IF(L9&lt;&gt;"",MAX(0,ROUND(L9*(1+M9)-B9,0)),"")</f>
        <v/>
      </c>
      <c r="O9" s="7">
        <f>IF(AND(N9&lt;&gt;"",C9&lt;&gt;""),N9*C9,"")</f>
        <v/>
      </c>
    </row>
    <row r="10" ht="18" customHeight="1">
      <c r="A10" s="6" t="n"/>
      <c r="B10" s="6" t="n"/>
      <c r="C10" s="7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>
        <f>IFERROR(ROUND(AVERAGE(D10:K10),1),"")</f>
        <v/>
      </c>
      <c r="M10" s="8" t="n">
        <v>0.3</v>
      </c>
      <c r="N10" s="6">
        <f>IF(L10&lt;&gt;"",MAX(0,ROUND(L10*(1+M10)-B10,0)),"")</f>
        <v/>
      </c>
      <c r="O10" s="7">
        <f>IF(AND(N10&lt;&gt;"",C10&lt;&gt;""),N10*C10,"")</f>
        <v/>
      </c>
    </row>
    <row r="11" ht="18" customHeight="1">
      <c r="A11" s="6" t="n"/>
      <c r="B11" s="6" t="n"/>
      <c r="C11" s="7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>
        <f>IFERROR(ROUND(AVERAGE(D11:K11),1),"")</f>
        <v/>
      </c>
      <c r="M11" s="8" t="n">
        <v>0.3</v>
      </c>
      <c r="N11" s="6">
        <f>IF(L11&lt;&gt;"",MAX(0,ROUND(L11*(1+M11)-B11,0)),"")</f>
        <v/>
      </c>
      <c r="O11" s="7">
        <f>IF(AND(N11&lt;&gt;"",C11&lt;&gt;""),N11*C11,"")</f>
        <v/>
      </c>
    </row>
    <row r="12" ht="18" customHeight="1">
      <c r="A12" s="6" t="n"/>
      <c r="B12" s="6" t="n"/>
      <c r="C12" s="7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>
        <f>IFERROR(ROUND(AVERAGE(D12:K12),1),"")</f>
        <v/>
      </c>
      <c r="M12" s="8" t="n">
        <v>0.3</v>
      </c>
      <c r="N12" s="6">
        <f>IF(L12&lt;&gt;"",MAX(0,ROUND(L12*(1+M12)-B12,0)),"")</f>
        <v/>
      </c>
      <c r="O12" s="7">
        <f>IF(AND(N12&lt;&gt;"",C12&lt;&gt;""),N12*C12,"")</f>
        <v/>
      </c>
    </row>
    <row r="13" ht="18" customHeight="1">
      <c r="A13" s="6" t="n"/>
      <c r="B13" s="6" t="n"/>
      <c r="C13" s="7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>
        <f>IFERROR(ROUND(AVERAGE(D13:K13),1),"")</f>
        <v/>
      </c>
      <c r="M13" s="8" t="n">
        <v>0.3</v>
      </c>
      <c r="N13" s="6">
        <f>IF(L13&lt;&gt;"",MAX(0,ROUND(L13*(1+M13)-B13,0)),"")</f>
        <v/>
      </c>
      <c r="O13" s="7">
        <f>IF(AND(N13&lt;&gt;"",C13&lt;&gt;""),N13*C13,"")</f>
        <v/>
      </c>
    </row>
    <row r="14" ht="18" customHeight="1">
      <c r="A14" s="6" t="n"/>
      <c r="B14" s="6" t="n"/>
      <c r="C14" s="7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>
        <f>IFERROR(ROUND(AVERAGE(D14:K14),1),"")</f>
        <v/>
      </c>
      <c r="M14" s="8" t="n">
        <v>0.3</v>
      </c>
      <c r="N14" s="6">
        <f>IF(L14&lt;&gt;"",MAX(0,ROUND(L14*(1+M14)-B14,0)),"")</f>
        <v/>
      </c>
      <c r="O14" s="7">
        <f>IF(AND(N14&lt;&gt;"",C14&lt;&gt;""),N14*C14,"")</f>
        <v/>
      </c>
    </row>
    <row r="15" ht="18" customHeight="1">
      <c r="A15" s="6" t="n"/>
      <c r="B15" s="6" t="n"/>
      <c r="C15" s="7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>
        <f>IFERROR(ROUND(AVERAGE(D15:K15),1),"")</f>
        <v/>
      </c>
      <c r="M15" s="8" t="n">
        <v>0.3</v>
      </c>
      <c r="N15" s="6">
        <f>IF(L15&lt;&gt;"",MAX(0,ROUND(L15*(1+M15)-B15,0)),"")</f>
        <v/>
      </c>
      <c r="O15" s="7">
        <f>IF(AND(N15&lt;&gt;"",C15&lt;&gt;""),N15*C15,"")</f>
        <v/>
      </c>
    </row>
    <row r="16" ht="18" customHeight="1">
      <c r="A16" s="6" t="n"/>
      <c r="B16" s="6" t="n"/>
      <c r="C16" s="7" t="n"/>
      <c r="D16" s="6" t="n"/>
      <c r="E16" s="6" t="n"/>
      <c r="F16" s="6" t="n"/>
      <c r="G16" s="6" t="n"/>
      <c r="H16" s="6" t="n"/>
      <c r="I16" s="6" t="n"/>
      <c r="J16" s="6" t="n"/>
      <c r="K16" s="6" t="n"/>
      <c r="L16" s="6">
        <f>IFERROR(ROUND(AVERAGE(D16:K16),1),"")</f>
        <v/>
      </c>
      <c r="M16" s="8" t="n">
        <v>0.3</v>
      </c>
      <c r="N16" s="6">
        <f>IF(L16&lt;&gt;"",MAX(0,ROUND(L16*(1+M16)-B16,0)),"")</f>
        <v/>
      </c>
      <c r="O16" s="7">
        <f>IF(AND(N16&lt;&gt;"",C16&lt;&gt;""),N16*C16,"")</f>
        <v/>
      </c>
    </row>
    <row r="17" ht="18" customHeight="1">
      <c r="A17" s="6" t="n"/>
      <c r="B17" s="6" t="n"/>
      <c r="C17" s="7" t="n"/>
      <c r="D17" s="6" t="n"/>
      <c r="E17" s="6" t="n"/>
      <c r="F17" s="6" t="n"/>
      <c r="G17" s="6" t="n"/>
      <c r="H17" s="6" t="n"/>
      <c r="I17" s="6" t="n"/>
      <c r="J17" s="6" t="n"/>
      <c r="K17" s="6" t="n"/>
      <c r="L17" s="6">
        <f>IFERROR(ROUND(AVERAGE(D17:K17),1),"")</f>
        <v/>
      </c>
      <c r="M17" s="8" t="n">
        <v>0.3</v>
      </c>
      <c r="N17" s="6">
        <f>IF(L17&lt;&gt;"",MAX(0,ROUND(L17*(1+M17)-B17,0)),"")</f>
        <v/>
      </c>
      <c r="O17" s="7">
        <f>IF(AND(N17&lt;&gt;"",C17&lt;&gt;""),N17*C17,"")</f>
        <v/>
      </c>
    </row>
    <row r="18" ht="18" customHeight="1">
      <c r="A18" s="6" t="n"/>
      <c r="B18" s="6" t="n"/>
      <c r="C18" s="7" t="n"/>
      <c r="D18" s="6" t="n"/>
      <c r="E18" s="6" t="n"/>
      <c r="F18" s="6" t="n"/>
      <c r="G18" s="6" t="n"/>
      <c r="H18" s="6" t="n"/>
      <c r="I18" s="6" t="n"/>
      <c r="J18" s="6" t="n"/>
      <c r="K18" s="6" t="n"/>
      <c r="L18" s="6">
        <f>IFERROR(ROUND(AVERAGE(D18:K18),1),"")</f>
        <v/>
      </c>
      <c r="M18" s="8" t="n">
        <v>0.3</v>
      </c>
      <c r="N18" s="6">
        <f>IF(L18&lt;&gt;"",MAX(0,ROUND(L18*(1+M18)-B18,0)),"")</f>
        <v/>
      </c>
      <c r="O18" s="7">
        <f>IF(AND(N18&lt;&gt;"",C18&lt;&gt;""),N18*C18,"")</f>
        <v/>
      </c>
    </row>
    <row r="19" ht="18" customHeight="1">
      <c r="A19" s="6" t="n"/>
      <c r="B19" s="6" t="n"/>
      <c r="C19" s="7" t="n"/>
      <c r="D19" s="6" t="n"/>
      <c r="E19" s="6" t="n"/>
      <c r="F19" s="6" t="n"/>
      <c r="G19" s="6" t="n"/>
      <c r="H19" s="6" t="n"/>
      <c r="I19" s="6" t="n"/>
      <c r="J19" s="6" t="n"/>
      <c r="K19" s="6" t="n"/>
      <c r="L19" s="6">
        <f>IFERROR(ROUND(AVERAGE(D19:K19),1),"")</f>
        <v/>
      </c>
      <c r="M19" s="8" t="n">
        <v>0.3</v>
      </c>
      <c r="N19" s="6">
        <f>IF(L19&lt;&gt;"",MAX(0,ROUND(L19*(1+M19)-B19,0)),"")</f>
        <v/>
      </c>
      <c r="O19" s="7">
        <f>IF(AND(N19&lt;&gt;"",C19&lt;&gt;""),N19*C19,"")</f>
        <v/>
      </c>
    </row>
    <row r="20" ht="18" customHeight="1">
      <c r="A20" s="6" t="n"/>
      <c r="B20" s="6" t="n"/>
      <c r="C20" s="7" t="n"/>
      <c r="D20" s="6" t="n"/>
      <c r="E20" s="6" t="n"/>
      <c r="F20" s="6" t="n"/>
      <c r="G20" s="6" t="n"/>
      <c r="H20" s="6" t="n"/>
      <c r="I20" s="6" t="n"/>
      <c r="J20" s="6" t="n"/>
      <c r="K20" s="6" t="n"/>
      <c r="L20" s="6">
        <f>IFERROR(ROUND(AVERAGE(D20:K20),1),"")</f>
        <v/>
      </c>
      <c r="M20" s="8" t="n">
        <v>0.3</v>
      </c>
      <c r="N20" s="6">
        <f>IF(L20&lt;&gt;"",MAX(0,ROUND(L20*(1+M20)-B20,0)),"")</f>
        <v/>
      </c>
      <c r="O20" s="7">
        <f>IF(AND(N20&lt;&gt;"",C20&lt;&gt;""),N20*C20,"")</f>
        <v/>
      </c>
    </row>
    <row r="21" ht="18" customHeight="1">
      <c r="A21" s="6" t="n"/>
      <c r="B21" s="6" t="n"/>
      <c r="C21" s="7" t="n"/>
      <c r="D21" s="6" t="n"/>
      <c r="E21" s="6" t="n"/>
      <c r="F21" s="6" t="n"/>
      <c r="G21" s="6" t="n"/>
      <c r="H21" s="6" t="n"/>
      <c r="I21" s="6" t="n"/>
      <c r="J21" s="6" t="n"/>
      <c r="K21" s="6" t="n"/>
      <c r="L21" s="6">
        <f>IFERROR(ROUND(AVERAGE(D21:K21),1),"")</f>
        <v/>
      </c>
      <c r="M21" s="8" t="n">
        <v>0.3</v>
      </c>
      <c r="N21" s="6">
        <f>IF(L21&lt;&gt;"",MAX(0,ROUND(L21*(1+M21)-B21,0)),"")</f>
        <v/>
      </c>
      <c r="O21" s="7">
        <f>IF(AND(N21&lt;&gt;"",C21&lt;&gt;""),N21*C21,"")</f>
        <v/>
      </c>
    </row>
    <row r="22" ht="18" customHeight="1">
      <c r="A22" s="6" t="n"/>
      <c r="B22" s="6" t="n"/>
      <c r="C22" s="7" t="n"/>
      <c r="D22" s="6" t="n"/>
      <c r="E22" s="6" t="n"/>
      <c r="F22" s="6" t="n"/>
      <c r="G22" s="6" t="n"/>
      <c r="H22" s="6" t="n"/>
      <c r="I22" s="6" t="n"/>
      <c r="J22" s="6" t="n"/>
      <c r="K22" s="6" t="n"/>
      <c r="L22" s="6">
        <f>IFERROR(ROUND(AVERAGE(D22:K22),1),"")</f>
        <v/>
      </c>
      <c r="M22" s="8" t="n">
        <v>0.3</v>
      </c>
      <c r="N22" s="6">
        <f>IF(L22&lt;&gt;"",MAX(0,ROUND(L22*(1+M22)-B22,0)),"")</f>
        <v/>
      </c>
      <c r="O22" s="7">
        <f>IF(AND(N22&lt;&gt;"",C22&lt;&gt;""),N22*C22,"")</f>
        <v/>
      </c>
    </row>
    <row r="23" ht="18" customHeight="1">
      <c r="A23" s="6" t="n"/>
      <c r="B23" s="6" t="n"/>
      <c r="C23" s="7" t="n"/>
      <c r="D23" s="6" t="n"/>
      <c r="E23" s="6" t="n"/>
      <c r="F23" s="6" t="n"/>
      <c r="G23" s="6" t="n"/>
      <c r="H23" s="6" t="n"/>
      <c r="I23" s="6" t="n"/>
      <c r="J23" s="6" t="n"/>
      <c r="K23" s="6" t="n"/>
      <c r="L23" s="6">
        <f>IFERROR(ROUND(AVERAGE(D23:K23),1),"")</f>
        <v/>
      </c>
      <c r="M23" s="8" t="n">
        <v>0.3</v>
      </c>
      <c r="N23" s="6">
        <f>IF(L23&lt;&gt;"",MAX(0,ROUND(L23*(1+M23)-B23,0)),"")</f>
        <v/>
      </c>
      <c r="O23" s="7">
        <f>IF(AND(N23&lt;&gt;"",C23&lt;&gt;""),N23*C23,"")</f>
        <v/>
      </c>
    </row>
    <row r="24" ht="18" customHeight="1">
      <c r="A24" s="6" t="n"/>
      <c r="B24" s="6" t="n"/>
      <c r="C24" s="7" t="n"/>
      <c r="D24" s="6" t="n"/>
      <c r="E24" s="6" t="n"/>
      <c r="F24" s="6" t="n"/>
      <c r="G24" s="6" t="n"/>
      <c r="H24" s="6" t="n"/>
      <c r="I24" s="6" t="n"/>
      <c r="J24" s="6" t="n"/>
      <c r="K24" s="6" t="n"/>
      <c r="L24" s="6">
        <f>IFERROR(ROUND(AVERAGE(D24:K24),1),"")</f>
        <v/>
      </c>
      <c r="M24" s="8" t="n">
        <v>0.3</v>
      </c>
      <c r="N24" s="6">
        <f>IF(L24&lt;&gt;"",MAX(0,ROUND(L24*(1+M24)-B24,0)),"")</f>
        <v/>
      </c>
      <c r="O24" s="7">
        <f>IF(AND(N24&lt;&gt;"",C24&lt;&gt;""),N24*C24,"")</f>
        <v/>
      </c>
    </row>
    <row r="25" ht="18" customHeight="1">
      <c r="A25" s="6" t="n"/>
      <c r="B25" s="6" t="n"/>
      <c r="C25" s="7" t="n"/>
      <c r="D25" s="6" t="n"/>
      <c r="E25" s="6" t="n"/>
      <c r="F25" s="6" t="n"/>
      <c r="G25" s="6" t="n"/>
      <c r="H25" s="6" t="n"/>
      <c r="I25" s="6" t="n"/>
      <c r="J25" s="6" t="n"/>
      <c r="K25" s="6" t="n"/>
      <c r="L25" s="6">
        <f>IFERROR(ROUND(AVERAGE(D25:K25),1),"")</f>
        <v/>
      </c>
      <c r="M25" s="8" t="n">
        <v>0.3</v>
      </c>
      <c r="N25" s="6">
        <f>IF(L25&lt;&gt;"",MAX(0,ROUND(L25*(1+M25)-B25,0)),"")</f>
        <v/>
      </c>
      <c r="O25" s="7">
        <f>IF(AND(N25&lt;&gt;"",C25&lt;&gt;""),N25*C25,"")</f>
        <v/>
      </c>
    </row>
    <row r="26" ht="18" customHeight="1">
      <c r="A26" s="6" t="n"/>
      <c r="B26" s="6" t="n"/>
      <c r="C26" s="7" t="n"/>
      <c r="D26" s="6" t="n"/>
      <c r="E26" s="6" t="n"/>
      <c r="F26" s="6" t="n"/>
      <c r="G26" s="6" t="n"/>
      <c r="H26" s="6" t="n"/>
      <c r="I26" s="6" t="n"/>
      <c r="J26" s="6" t="n"/>
      <c r="K26" s="6" t="n"/>
      <c r="L26" s="6">
        <f>IFERROR(ROUND(AVERAGE(D26:K26),1),"")</f>
        <v/>
      </c>
      <c r="M26" s="8" t="n">
        <v>0.3</v>
      </c>
      <c r="N26" s="6">
        <f>IF(L26&lt;&gt;"",MAX(0,ROUND(L26*(1+M26)-B26,0)),"")</f>
        <v/>
      </c>
      <c r="O26" s="7">
        <f>IF(AND(N26&lt;&gt;"",C26&lt;&gt;""),N26*C26,"")</f>
        <v/>
      </c>
    </row>
    <row r="27" ht="18" customHeight="1">
      <c r="A27" s="6" t="n"/>
      <c r="B27" s="6" t="n"/>
      <c r="C27" s="7" t="n"/>
      <c r="D27" s="6" t="n"/>
      <c r="E27" s="6" t="n"/>
      <c r="F27" s="6" t="n"/>
      <c r="G27" s="6" t="n"/>
      <c r="H27" s="6" t="n"/>
      <c r="I27" s="6" t="n"/>
      <c r="J27" s="6" t="n"/>
      <c r="K27" s="6" t="n"/>
      <c r="L27" s="6">
        <f>IFERROR(ROUND(AVERAGE(D27:K27),1),"")</f>
        <v/>
      </c>
      <c r="M27" s="8" t="n">
        <v>0.3</v>
      </c>
      <c r="N27" s="6">
        <f>IF(L27&lt;&gt;"",MAX(0,ROUND(L27*(1+M27)-B27,0)),"")</f>
        <v/>
      </c>
      <c r="O27" s="7">
        <f>IF(AND(N27&lt;&gt;"",C27&lt;&gt;""),N27*C27,"")</f>
        <v/>
      </c>
    </row>
    <row r="28" ht="18" customHeight="1">
      <c r="A28" s="6" t="n"/>
      <c r="B28" s="6" t="n"/>
      <c r="C28" s="7" t="n"/>
      <c r="D28" s="6" t="n"/>
      <c r="E28" s="6" t="n"/>
      <c r="F28" s="6" t="n"/>
      <c r="G28" s="6" t="n"/>
      <c r="H28" s="6" t="n"/>
      <c r="I28" s="6" t="n"/>
      <c r="J28" s="6" t="n"/>
      <c r="K28" s="6" t="n"/>
      <c r="L28" s="6">
        <f>IFERROR(ROUND(AVERAGE(D28:K28),1),"")</f>
        <v/>
      </c>
      <c r="M28" s="8" t="n">
        <v>0.3</v>
      </c>
      <c r="N28" s="6">
        <f>IF(L28&lt;&gt;"",MAX(0,ROUND(L28*(1+M28)-B28,0)),"")</f>
        <v/>
      </c>
      <c r="O28" s="7">
        <f>IF(AND(N28&lt;&gt;"",C28&lt;&gt;""),N28*C28,"")</f>
        <v/>
      </c>
    </row>
    <row r="29" ht="18" customHeight="1">
      <c r="A29" s="6" t="n"/>
      <c r="B29" s="6" t="n"/>
      <c r="C29" s="7" t="n"/>
      <c r="D29" s="6" t="n"/>
      <c r="E29" s="6" t="n"/>
      <c r="F29" s="6" t="n"/>
      <c r="G29" s="6" t="n"/>
      <c r="H29" s="6" t="n"/>
      <c r="I29" s="6" t="n"/>
      <c r="J29" s="6" t="n"/>
      <c r="K29" s="6" t="n"/>
      <c r="L29" s="6">
        <f>IFERROR(ROUND(AVERAGE(D29:K29),1),"")</f>
        <v/>
      </c>
      <c r="M29" s="8" t="n">
        <v>0.3</v>
      </c>
      <c r="N29" s="6">
        <f>IF(L29&lt;&gt;"",MAX(0,ROUND(L29*(1+M29)-B29,0)),"")</f>
        <v/>
      </c>
      <c r="O29" s="7">
        <f>IF(AND(N29&lt;&gt;"",C29&lt;&gt;""),N29*C29,"")</f>
        <v/>
      </c>
    </row>
    <row r="30" ht="18" customHeight="1">
      <c r="A30" s="6" t="n"/>
      <c r="B30" s="6" t="n"/>
      <c r="C30" s="7" t="n"/>
      <c r="D30" s="6" t="n"/>
      <c r="E30" s="6" t="n"/>
      <c r="F30" s="6" t="n"/>
      <c r="G30" s="6" t="n"/>
      <c r="H30" s="6" t="n"/>
      <c r="I30" s="6" t="n"/>
      <c r="J30" s="6" t="n"/>
      <c r="K30" s="6" t="n"/>
      <c r="L30" s="6">
        <f>IFERROR(ROUND(AVERAGE(D30:K30),1),"")</f>
        <v/>
      </c>
      <c r="M30" s="8" t="n">
        <v>0.3</v>
      </c>
      <c r="N30" s="6">
        <f>IF(L30&lt;&gt;"",MAX(0,ROUND(L30*(1+M30)-B30,0)),"")</f>
        <v/>
      </c>
      <c r="O30" s="7">
        <f>IF(AND(N30&lt;&gt;"",C30&lt;&gt;""),N30*C30,"")</f>
        <v/>
      </c>
    </row>
    <row r="31" ht="18" customHeight="1">
      <c r="A31" s="6" t="n"/>
      <c r="B31" s="6" t="n"/>
      <c r="C31" s="7" t="n"/>
      <c r="D31" s="6" t="n"/>
      <c r="E31" s="6" t="n"/>
      <c r="F31" s="6" t="n"/>
      <c r="G31" s="6" t="n"/>
      <c r="H31" s="6" t="n"/>
      <c r="I31" s="6" t="n"/>
      <c r="J31" s="6" t="n"/>
      <c r="K31" s="6" t="n"/>
      <c r="L31" s="6">
        <f>IFERROR(ROUND(AVERAGE(D31:K31),1),"")</f>
        <v/>
      </c>
      <c r="M31" s="8" t="n">
        <v>0.3</v>
      </c>
      <c r="N31" s="6">
        <f>IF(L31&lt;&gt;"",MAX(0,ROUND(L31*(1+M31)-B31,0)),"")</f>
        <v/>
      </c>
      <c r="O31" s="7">
        <f>IF(AND(N31&lt;&gt;"",C31&lt;&gt;""),N31*C31,"")</f>
        <v/>
      </c>
    </row>
    <row r="32" ht="18" customHeight="1">
      <c r="A32" s="6" t="n"/>
      <c r="B32" s="6" t="n"/>
      <c r="C32" s="7" t="n"/>
      <c r="D32" s="6" t="n"/>
      <c r="E32" s="6" t="n"/>
      <c r="F32" s="6" t="n"/>
      <c r="G32" s="6" t="n"/>
      <c r="H32" s="6" t="n"/>
      <c r="I32" s="6" t="n"/>
      <c r="J32" s="6" t="n"/>
      <c r="K32" s="6" t="n"/>
      <c r="L32" s="6">
        <f>IFERROR(ROUND(AVERAGE(D32:K32),1),"")</f>
        <v/>
      </c>
      <c r="M32" s="8" t="n">
        <v>0.3</v>
      </c>
      <c r="N32" s="6">
        <f>IF(L32&lt;&gt;"",MAX(0,ROUND(L32*(1+M32)-B32,0)),"")</f>
        <v/>
      </c>
      <c r="O32" s="7">
        <f>IF(AND(N32&lt;&gt;"",C32&lt;&gt;""),N32*C32,"")</f>
        <v/>
      </c>
    </row>
  </sheetData>
  <mergeCells count="3">
    <mergeCell ref="A1:C2"/>
    <mergeCell ref="D2:H2"/>
    <mergeCell ref="D1:H1"/>
  </mergeCells>
  <pageMargins left="0.3" right="0.3" top="0.4" bottom="0.4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B14"/>
  <sheetViews>
    <sheetView workbookViewId="0">
      <selection activeCell="A1" sqref="A1"/>
    </sheetView>
  </sheetViews>
  <sheetFormatPr baseColWidth="8" defaultRowHeight="15"/>
  <cols>
    <col width="3" customWidth="1" min="1" max="1"/>
    <col width="110" customWidth="1" min="2" max="2"/>
  </cols>
  <sheetData>
    <row r="1">
      <c r="B1" s="9" t="inlineStr">
        <is>
          <t>INSTRUCCIONES</t>
        </is>
      </c>
    </row>
    <row r="3" ht="15" customHeight="1">
      <c r="B3" s="10" t="inlineStr">
        <is>
          <t>Qué es este formato:</t>
        </is>
      </c>
    </row>
    <row r="4" ht="30" customHeight="1">
      <c r="B4" s="11" t="inlineStr">
        <is>
          <t>Proyección semanal de las compras de contado (supermercado, abastos y proveedores directos). Una pestaña por fuente: duplique 'Fuente (plantilla)' y renómbrela (Al Super, Walmart, Costco, etc.).</t>
        </is>
      </c>
    </row>
    <row r="5" ht="15" customHeight="1">
      <c r="B5" s="11" t="inlineStr"/>
    </row>
    <row r="6" ht="15" customHeight="1">
      <c r="B6" s="10" t="inlineStr">
        <is>
          <t>Cómo se llena:</t>
        </is>
      </c>
    </row>
    <row r="7" ht="30" customHeight="1">
      <c r="B7" s="11" t="inlineStr">
        <is>
          <t>1. Artículo, Stock actual (físico), Costo unitario y el consumo Sem 1 a Sem 8: se capturan.</t>
        </is>
      </c>
    </row>
    <row r="8" ht="15" customHeight="1">
      <c r="B8" s="11" t="inlineStr">
        <is>
          <t>2. Consumo promedio: automático (8 semanas).</t>
        </is>
      </c>
    </row>
    <row r="9" ht="15" customHeight="1">
      <c r="B9" s="11" t="inlineStr">
        <is>
          <t>3. Incremento %: colchón sobre el consumo; estándar 30% (viene por defecto).</t>
        </is>
      </c>
    </row>
    <row r="10" ht="15" customHeight="1">
      <c r="B10" s="11" t="inlineStr">
        <is>
          <t>4. Cantidad proyectada: (promedio × (1 + incremento)) − stock físico. Nunca negativa.</t>
        </is>
      </c>
    </row>
    <row r="11" ht="30" customHeight="1">
      <c r="B11" s="11" t="inlineStr">
        <is>
          <t>5. Costo proyectado: cantidad × costo unitario. La suma alimenta el monto a programar con Finanzas (FOR-CO-02).</t>
        </is>
      </c>
    </row>
    <row r="12" ht="15" customHeight="1">
      <c r="B12" s="11" t="inlineStr"/>
    </row>
    <row r="13" ht="15" customHeight="1">
      <c r="B13" s="10" t="inlineStr">
        <is>
          <t>Nota de sistema:</t>
        </is>
      </c>
    </row>
    <row r="14" ht="30" customHeight="1">
      <c r="B14" s="11" t="inlineStr">
        <is>
          <t>El stock se toma del conteo FÍSICO. El stock del sistema no es confiable y debe verificarse antes de proyectar.</t>
        </is>
      </c>
    </row>
  </sheetData>
  <mergeCells count="1">
    <mergeCell ref="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2026-08-29T15:18:23Z</dcterms:created>
  <dcterms:modified xmlns:dcterms="http://purl.org/dc/terms/" xmlns:xsi="http://www.w3.org/2001/XMLSchema-instance" xsi:type="dcterms:W3CDTF">2026-08-29T15:18:23Z</dcterms:modified>
</cp:coreProperties>
</file>